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Nowy  URG zm budz. MARZEC  2003\"/>
    </mc:Choice>
  </mc:AlternateContent>
  <bookViews>
    <workbookView xWindow="0" yWindow="1485" windowWidth="15225" windowHeight="5715" activeTab="11"/>
  </bookViews>
  <sheets>
    <sheet name="1" sheetId="2" r:id="rId1"/>
    <sheet name="2" sheetId="12" r:id="rId2"/>
    <sheet name="3" sheetId="40" r:id="rId3"/>
    <sheet name="3a" sheetId="27" r:id="rId4"/>
    <sheet name="4" sheetId="41" r:id="rId5"/>
    <sheet name="5" sheetId="14" r:id="rId6"/>
    <sheet name="6" sheetId="22" r:id="rId7"/>
    <sheet name="7" sheetId="21" r:id="rId8"/>
    <sheet name="8" sheetId="44" r:id="rId9"/>
    <sheet name="9" sheetId="7" r:id="rId10"/>
    <sheet name="10" sheetId="5" r:id="rId11"/>
    <sheet name="11" sheetId="23" r:id="rId12"/>
    <sheet name="12" sheetId="24" r:id="rId13"/>
    <sheet name="13" sheetId="18" r:id="rId14"/>
    <sheet name="14" sheetId="39" r:id="rId15"/>
    <sheet name="15" sheetId="10" r:id="rId16"/>
    <sheet name="16" sheetId="38" r:id="rId17"/>
    <sheet name="17" sheetId="15" r:id="rId18"/>
  </sheets>
  <calcPr calcId="152511"/>
</workbook>
</file>

<file path=xl/calcChain.xml><?xml version="1.0" encoding="utf-8"?>
<calcChain xmlns="http://schemas.openxmlformats.org/spreadsheetml/2006/main">
  <c r="I15" i="23" l="1"/>
  <c r="H14" i="23"/>
  <c r="I14" i="23" s="1"/>
  <c r="H13" i="23"/>
  <c r="I13" i="23" s="1"/>
  <c r="H11" i="23" l="1"/>
  <c r="I12" i="23" l="1"/>
  <c r="I18" i="23" l="1"/>
  <c r="I6" i="23"/>
  <c r="H17" i="23"/>
  <c r="H16" i="23" s="1"/>
  <c r="H8" i="23" s="1"/>
  <c r="H10" i="23"/>
  <c r="G11" i="23" l="1"/>
  <c r="F5" i="23"/>
  <c r="H9" i="40"/>
  <c r="F9" i="40" s="1"/>
  <c r="H10" i="40"/>
  <c r="F10" i="40"/>
  <c r="H11" i="40"/>
  <c r="F11" i="40" s="1"/>
  <c r="H12" i="40"/>
  <c r="F12" i="40"/>
  <c r="H13" i="40"/>
  <c r="F13" i="40" s="1"/>
  <c r="H14" i="40"/>
  <c r="F14" i="40"/>
  <c r="H15" i="40"/>
  <c r="F15" i="40" s="1"/>
  <c r="G16" i="40"/>
  <c r="I16" i="40"/>
  <c r="J16" i="40"/>
  <c r="K16" i="40"/>
  <c r="L16" i="40"/>
  <c r="M16" i="40"/>
  <c r="N16" i="40"/>
  <c r="H20" i="23" l="1"/>
  <c r="H22" i="23" s="1"/>
  <c r="H16" i="40"/>
  <c r="G10" i="23"/>
  <c r="G20" i="23" s="1"/>
  <c r="G24" i="23" s="1"/>
  <c r="I11" i="23"/>
  <c r="F4" i="23"/>
  <c r="I5" i="23"/>
  <c r="I16" i="23"/>
  <c r="I17" i="23"/>
  <c r="F16" i="40"/>
  <c r="I10" i="23" l="1"/>
  <c r="G8" i="23"/>
  <c r="I8" i="23" s="1"/>
  <c r="F3" i="23"/>
  <c r="I4" i="23"/>
  <c r="F20" i="23" l="1"/>
  <c r="F22" i="23" s="1"/>
  <c r="I22" i="23" s="1"/>
  <c r="I3" i="23"/>
  <c r="I20" i="23" s="1"/>
</calcChain>
</file>

<file path=xl/sharedStrings.xml><?xml version="1.0" encoding="utf-8"?>
<sst xmlns="http://schemas.openxmlformats.org/spreadsheetml/2006/main" count="534" uniqueCount="286">
  <si>
    <t>Wyszczególnienie</t>
  </si>
  <si>
    <t>4.</t>
  </si>
  <si>
    <t>Dział</t>
  </si>
  <si>
    <t>Rozdział</t>
  </si>
  <si>
    <t>§</t>
  </si>
  <si>
    <t>Treść</t>
  </si>
  <si>
    <t>w tym:</t>
  </si>
  <si>
    <t>ogółem</t>
  </si>
  <si>
    <t>Kwota</t>
  </si>
  <si>
    <t>Wydatki</t>
  </si>
  <si>
    <t>Przychody</t>
  </si>
  <si>
    <t>I.</t>
  </si>
  <si>
    <t>Zakłady budżetowe</t>
  </si>
  <si>
    <t>1.</t>
  </si>
  <si>
    <t>2.</t>
  </si>
  <si>
    <t>3.</t>
  </si>
  <si>
    <t>Gospodarstwa pomocnicze</t>
  </si>
  <si>
    <t>II.</t>
  </si>
  <si>
    <t>III.</t>
  </si>
  <si>
    <t>Nazwa</t>
  </si>
  <si>
    <t>5.</t>
  </si>
  <si>
    <t>Kredyty</t>
  </si>
  <si>
    <t>Pożyczki</t>
  </si>
  <si>
    <t>6.</t>
  </si>
  <si>
    <t>Nadwyżka budżetu z lat ubiegłych</t>
  </si>
  <si>
    <t>7.</t>
  </si>
  <si>
    <t xml:space="preserve"> </t>
  </si>
  <si>
    <t>Przychody ogółem:</t>
  </si>
  <si>
    <t>§ 952</t>
  </si>
  <si>
    <t>§ 957</t>
  </si>
  <si>
    <t>Spłaty pożyczek udzielonych</t>
  </si>
  <si>
    <t>§ 955</t>
  </si>
  <si>
    <t>8.</t>
  </si>
  <si>
    <t>Spłaty pożyczek</t>
  </si>
  <si>
    <t>§ 992</t>
  </si>
  <si>
    <t>§ 995</t>
  </si>
  <si>
    <t>§ 994</t>
  </si>
  <si>
    <t>§ 982</t>
  </si>
  <si>
    <t>Rozchody z tytułu innych rozliczeń</t>
  </si>
  <si>
    <t>Wydatki bieżące</t>
  </si>
  <si>
    <t>IV.</t>
  </si>
  <si>
    <t>Plan przychodów i wydatków Gminnego Funduszu</t>
  </si>
  <si>
    <t>Wydatki majątkowe</t>
  </si>
  <si>
    <t>Rozdz.</t>
  </si>
  <si>
    <t>w złotych</t>
  </si>
  <si>
    <t>Ogółem kwota dotacji</t>
  </si>
  <si>
    <t>Nazwa zadania</t>
  </si>
  <si>
    <t>Kwota dotacji</t>
  </si>
  <si>
    <t>Ochrony Środowiska i Gospodarki Wodnej</t>
  </si>
  <si>
    <t>Nazwa jednostki pomocniczej</t>
  </si>
  <si>
    <t>§ 991</t>
  </si>
  <si>
    <t>x</t>
  </si>
  <si>
    <t>Inne źródła (wolne środki)</t>
  </si>
  <si>
    <t>§ 903</t>
  </si>
  <si>
    <t>§ 951</t>
  </si>
  <si>
    <t>Spłaty kredytów</t>
  </si>
  <si>
    <t>Udzielone pożyczki</t>
  </si>
  <si>
    <t>Lokaty</t>
  </si>
  <si>
    <t>Spłaty pożyczek otrzymanych na finansowanie zadań realizowanych z udziałem środków pochodzących z budżetu UE</t>
  </si>
  <si>
    <t>§ 963</t>
  </si>
  <si>
    <t>w  złotych</t>
  </si>
  <si>
    <t>2008 r.</t>
  </si>
  <si>
    <t>Plan na 2007 r.</t>
  </si>
  <si>
    <t>Dochody budżetu gminy na 2007 r.</t>
  </si>
  <si>
    <t>Dochody i wydatki związane z realizacją zadań z zakresu administracji rządowej i innych zadań zleconych odrębnymi ustawami w 2007 r.</t>
  </si>
  <si>
    <t>2009 r.</t>
  </si>
  <si>
    <t>Plan przychodów i wydatków zakładów budżetowych, gospodarstw pomocniczych</t>
  </si>
  <si>
    <t>Lp.</t>
  </si>
  <si>
    <t>Plan
2007 r.</t>
  </si>
  <si>
    <t>Wydatki jednostek pomocniczych w 2007 r.</t>
  </si>
  <si>
    <t>Klasyfikacja
§</t>
  </si>
  <si>
    <t>Kwota
2007 r.</t>
  </si>
  <si>
    <t>Stan środków obrotowych na początek roku</t>
  </si>
  <si>
    <t>w tym: wpłata do budżetu</t>
  </si>
  <si>
    <t>Stan środków obrotowych na koniec roku</t>
  </si>
  <si>
    <t>Strony umowy</t>
  </si>
  <si>
    <t>Okres wykonywania umowy</t>
  </si>
  <si>
    <t>Łączna kwota wydatków, 
w tym wydatki budżetu</t>
  </si>
  <si>
    <t>Łączne kwoty wydatków 
w poszczególnych latach, 
w tym kwota wydatków budżetu</t>
  </si>
  <si>
    <t>Modernizacja drogi  X…</t>
  </si>
  <si>
    <t>Urząd Gminy X-Firma Y</t>
  </si>
  <si>
    <t>2007-2009</t>
  </si>
  <si>
    <t xml:space="preserve">      4.500.000 zł,       
w tym wydatki budżetu
3.000.000 zł</t>
  </si>
  <si>
    <t>2007 - 1.500.000 zł, 
w tym wydatki budżetu 
1.000.000 zł</t>
  </si>
  <si>
    <t>2008 - 1.500.000 zł, 
w tym wydatki budżetu 
1.000.000 zł</t>
  </si>
  <si>
    <t>2009 - 1.500.000 zł, 
w tym wydatki budżetu 
1.000.000 zł</t>
  </si>
  <si>
    <t>Modernizacja ulicy Y</t>
  </si>
  <si>
    <t>Urząd Gminy X-Firma X</t>
  </si>
  <si>
    <t>Wykaz obowiązujących umów o partnerstwie publiczno-prywatnym</t>
  </si>
  <si>
    <t>§ 931</t>
  </si>
  <si>
    <t>A. Dotacje i środki z budżetu państwa (np. od wojewody, MEN, UKFiS, …)</t>
  </si>
  <si>
    <t>B. Środki i dotacje otrzymane od innych jst oraz innych jednostek zaliczanych do sektora finansów publicznych</t>
  </si>
  <si>
    <t xml:space="preserve">C. Inne źródła </t>
  </si>
  <si>
    <t>Wydatki budżetu gminy na  2007 r.</t>
  </si>
  <si>
    <t>* Wybrać odpowiednie oznaczenie źródła finansowania:</t>
  </si>
  <si>
    <t>2007 r.</t>
  </si>
  <si>
    <t>Przychody i rozchody budżetu w 2007 r.</t>
  </si>
  <si>
    <t>Przychody*</t>
  </si>
  <si>
    <t>Nazwa jednostki
 otrzymującej dotację</t>
  </si>
  <si>
    <t>Zakres</t>
  </si>
  <si>
    <t>Dotacje przedmiotowe w 2007 r.</t>
  </si>
  <si>
    <t>Zadania inwestycyjne w 2007 r.</t>
  </si>
  <si>
    <t>Planowane wydatki</t>
  </si>
  <si>
    <t>Projekt</t>
  </si>
  <si>
    <t>Kategoria interwencji funduszy strukturalnych</t>
  </si>
  <si>
    <t>Środki z budżetu UE</t>
  </si>
  <si>
    <t>Wydatki razem (9+13)</t>
  </si>
  <si>
    <t>z tego:</t>
  </si>
  <si>
    <t>Środki z budżetu krajowego**</t>
  </si>
  <si>
    <t>Wydatki razem (10+11+12)</t>
  </si>
  <si>
    <t>z tego, źródła finansowania:</t>
  </si>
  <si>
    <t>Wydatki razem (14+15+16+17)</t>
  </si>
  <si>
    <t>obligacje</t>
  </si>
  <si>
    <t>pozostałe**</t>
  </si>
  <si>
    <t>pożyczki na prefinansowanie z budżetu państwa</t>
  </si>
  <si>
    <t>pozostałe</t>
  </si>
  <si>
    <t>Wydatki majątkowe razem:</t>
  </si>
  <si>
    <t>1.1</t>
  </si>
  <si>
    <t>Program:</t>
  </si>
  <si>
    <t>Priorytet:</t>
  </si>
  <si>
    <t>Działanie:</t>
  </si>
  <si>
    <t>Nazwa projektu:</t>
  </si>
  <si>
    <t>Razem wydatki:</t>
  </si>
  <si>
    <t>1.2</t>
  </si>
  <si>
    <t>1.3</t>
  </si>
  <si>
    <t>...............</t>
  </si>
  <si>
    <t>Wydatki bieżące razem:</t>
  </si>
  <si>
    <t>2.1</t>
  </si>
  <si>
    <t>2.2</t>
  </si>
  <si>
    <t>Ogółem (1+2)</t>
  </si>
  <si>
    <t>* wydatki obejmują wydatki bieżące i majątkowe (dotyczące inwestycji rocznych i ujętych w wieloletnim programie inwestycyjnym)</t>
  </si>
  <si>
    <t>Dotacje</t>
  </si>
  <si>
    <t>Ogółem wydatki</t>
  </si>
  <si>
    <t>Wydatki
z tytułu poręczeń
i gwarancji</t>
  </si>
  <si>
    <t>Wynagro-
dzenia</t>
  </si>
  <si>
    <t>Gospodarki Zasobem Geodezyjnym i Kartograficznym</t>
  </si>
  <si>
    <t>Prognoza</t>
  </si>
  <si>
    <t>pożyczek</t>
  </si>
  <si>
    <t>kredytów</t>
  </si>
  <si>
    <t>obligacji</t>
  </si>
  <si>
    <t>pożyczki</t>
  </si>
  <si>
    <t>kredyty,  w tym:</t>
  </si>
  <si>
    <t>EBOiR</t>
  </si>
  <si>
    <t>Pożyczki, kredyty i obligacje na prefinansowanie</t>
  </si>
  <si>
    <t>Prognozowane dochody budżetowe</t>
  </si>
  <si>
    <t>Relacje do dochodów (w %):</t>
  </si>
  <si>
    <t>Kwota długu na dzień 31.12.2006</t>
  </si>
  <si>
    <t>wynagrodzenia</t>
  </si>
  <si>
    <t>pochodne od wynagrodzeń</t>
  </si>
  <si>
    <t>dotacje</t>
  </si>
  <si>
    <t>Wydatki
bieżące</t>
  </si>
  <si>
    <t>Wydatki
majątkowe</t>
  </si>
  <si>
    <t>Dotacje
ogółem</t>
  </si>
  <si>
    <t>Dochody ogółem</t>
  </si>
  <si>
    <t>kredyty
i pożyczki</t>
  </si>
  <si>
    <t>środki wymienione
w art. 5 ust. 1 pkt 2 i 3 u.f.p.</t>
  </si>
  <si>
    <t>Nazwa zadania inwestycyjnego
i okres realizacji
(w latach)</t>
  </si>
  <si>
    <t>Wydatki* na programy i projekty realizowane ze środków pochodzących z funduszy strukturalnych i Funduszu Spójności</t>
  </si>
  <si>
    <t>** środki własne jst, współfinansowanie z budżetu państwa oraz inne</t>
  </si>
  <si>
    <t>Środki
z budżetu krajowego</t>
  </si>
  <si>
    <t>Środki
z budżetu UE</t>
  </si>
  <si>
    <t>pożyczki
i kredyty</t>
  </si>
  <si>
    <t>Wydatki
w okresie realizacji Projektu (całkowita wartość Projektu)
(6+7)</t>
  </si>
  <si>
    <t>Pożyczki na finansowanie zadań realizowanych
z udziałem środków pochodzących z budżetu UE</t>
  </si>
  <si>
    <t>Prywatyzacja majątku jst</t>
  </si>
  <si>
    <t>Rozchody ogółem:</t>
  </si>
  <si>
    <t>Ogółem</t>
  </si>
  <si>
    <t>Dotacje celowe na zadania własne gminy realizowane przez podmioty należące
i nienależące do sektora finansów publicznych w 2007 r.</t>
  </si>
  <si>
    <t>Prognozowane wydatki budżetowe</t>
  </si>
  <si>
    <t>Prognozowany wynik finansowy</t>
  </si>
  <si>
    <t>Łączne koszty finansowe</t>
  </si>
  <si>
    <t>Źródło dochodów</t>
  </si>
  <si>
    <t>§*</t>
  </si>
  <si>
    <t>Rozdział*</t>
  </si>
  <si>
    <t>Wydatki na obsługę długu</t>
  </si>
  <si>
    <t>§**</t>
  </si>
  <si>
    <t>Jednostka organizacyjna realizująca program lub koordynująca wykonanie programu</t>
  </si>
  <si>
    <t>dochody własne jst</t>
  </si>
  <si>
    <t>A.      
B.
C.
…</t>
  </si>
  <si>
    <t>Nazwa zadania inwestycyjnego</t>
  </si>
  <si>
    <t>środki pochodzące
z innych  źródeł*</t>
  </si>
  <si>
    <t>z tego: 2007 r.</t>
  </si>
  <si>
    <t>2010 r.***</t>
  </si>
  <si>
    <t>*** rok 2010 do wykorzystania fakultatywnego</t>
  </si>
  <si>
    <t xml:space="preserve">§ 944 </t>
  </si>
  <si>
    <t>Wydatki
ogółem
(6+10)</t>
  </si>
  <si>
    <t>świadczenia społeczne</t>
  </si>
  <si>
    <t xml:space="preserve"> oraz dochodów i wydatków dochodów własnych jednostek budżetowych na 2007 r.</t>
  </si>
  <si>
    <t>Dochody własne jednostek budżetowych</t>
  </si>
  <si>
    <t>na inwestycje</t>
  </si>
  <si>
    <t>§ 265</t>
  </si>
  <si>
    <t>Stan środków obrotowych** na początek roku</t>
  </si>
  <si>
    <t>Stan środków obrotowych** na koniec roku</t>
  </si>
  <si>
    <t>dotacje
z budżetu***</t>
  </si>
  <si>
    <t>W odniesieniu do dochodów własnych jednostek budżetowych:</t>
  </si>
  <si>
    <t>*** źródła dochodów wskazanych przez Radę</t>
  </si>
  <si>
    <r>
      <t>*</t>
    </r>
    <r>
      <rPr>
        <i/>
        <vertAlign val="superscript"/>
        <sz val="10"/>
        <rFont val="Arial CE"/>
        <charset val="238"/>
      </rPr>
      <t xml:space="preserve">    </t>
    </r>
    <r>
      <rPr>
        <i/>
        <sz val="10"/>
        <rFont val="Arial CE"/>
        <charset val="238"/>
      </rPr>
      <t>dochody</t>
    </r>
  </si>
  <si>
    <t>**   stan środków pieniężnych</t>
  </si>
  <si>
    <t>Rozliczenia
z budżetem
z tytułu wpłat nadwyżek środków za 2006 r.</t>
  </si>
  <si>
    <t>Przedmiot i cel umowy</t>
  </si>
  <si>
    <t>Papiery wartościowe (obligacje)</t>
  </si>
  <si>
    <t>Wykup papierów wartościowych (obligacji)</t>
  </si>
  <si>
    <r>
      <t xml:space="preserve">Zobowiązania wg tytułów dłużnych: </t>
    </r>
    <r>
      <rPr>
        <sz val="10"/>
        <rFont val="Arial"/>
        <family val="2"/>
        <charset val="238"/>
      </rPr>
      <t>(1.1+1.2+1.3)</t>
    </r>
  </si>
  <si>
    <t>2.3</t>
  </si>
  <si>
    <t>2.1.1</t>
  </si>
  <si>
    <t>2.1.2</t>
  </si>
  <si>
    <t>2.1.3</t>
  </si>
  <si>
    <t>1.1.1</t>
  </si>
  <si>
    <t>1.1.2</t>
  </si>
  <si>
    <t>1.1.3</t>
  </si>
  <si>
    <t>1.2.1</t>
  </si>
  <si>
    <t>1.2.2</t>
  </si>
  <si>
    <t>1.2.3</t>
  </si>
  <si>
    <t>Spłata odsetek i dyskonta</t>
  </si>
  <si>
    <t>Spłata zobowiązań z tytułu prefinansowania</t>
  </si>
  <si>
    <t xml:space="preserve">kredytów i pożyczek </t>
  </si>
  <si>
    <t>udzielonych poręczeń</t>
  </si>
  <si>
    <t>wykup papierów wartościowych</t>
  </si>
  <si>
    <t>6.1</t>
  </si>
  <si>
    <t>6.2</t>
  </si>
  <si>
    <t>6.3</t>
  </si>
  <si>
    <t>6.4</t>
  </si>
  <si>
    <t>Spłata rat kapitałowych z wyłączeniem prefinansowania</t>
  </si>
  <si>
    <t>Obsługa długu (2.1+2.2+2.3)</t>
  </si>
  <si>
    <r>
      <t xml:space="preserve">długu </t>
    </r>
    <r>
      <rPr>
        <sz val="10"/>
        <rFont val="Arial"/>
        <family val="2"/>
        <charset val="238"/>
      </rPr>
      <t>(art. 170 ust. 1)         (1-2.1-2.2):3</t>
    </r>
  </si>
  <si>
    <t>Zaciągnięte zobowiązania (bez prefinansowania) z tytułu:</t>
  </si>
  <si>
    <t>Planowane w roku budżetowym (bez prefinansowania):</t>
  </si>
  <si>
    <t>1.3.1</t>
  </si>
  <si>
    <t>1.3.2</t>
  </si>
  <si>
    <t xml:space="preserve">Zaciągnięte zobowiązania  </t>
  </si>
  <si>
    <t>Planowane zobowiązania</t>
  </si>
  <si>
    <r>
      <t xml:space="preserve">spłaty zadłużenia </t>
    </r>
    <r>
      <rPr>
        <sz val="10"/>
        <rFont val="Arial"/>
        <family val="2"/>
        <charset val="238"/>
      </rPr>
      <t>(art. 169 ust. 1)        (2:3)</t>
    </r>
  </si>
  <si>
    <r>
      <t xml:space="preserve">spłaty zadłużenia po uwzględnieniu wyłączeń </t>
    </r>
    <r>
      <rPr>
        <sz val="10"/>
        <rFont val="Arial"/>
        <family val="2"/>
        <charset val="238"/>
      </rPr>
      <t>(art. 169 ust. 3)      (2.1+2.3):3</t>
    </r>
  </si>
  <si>
    <t>Prognoza kwoty długu i spłat na rok 2007 i lata następne</t>
  </si>
  <si>
    <r>
      <t xml:space="preserve">rok budżetowy 2007 </t>
    </r>
    <r>
      <rPr>
        <b/>
        <sz val="10"/>
        <rFont val="Arial CE"/>
        <charset val="238"/>
      </rPr>
      <t>(8+9+10+11)</t>
    </r>
  </si>
  <si>
    <t>z tego źródła finansowania</t>
  </si>
  <si>
    <t>Klasyfikacja (dział, rozdział,
paragraf)</t>
  </si>
  <si>
    <t>(* kol. 2 do wykorzystania fakultatywnego)</t>
  </si>
  <si>
    <t>(* kol. 3 do wykorzystania fakultatywnego)</t>
  </si>
  <si>
    <t>Plan
na 2007 r.
(6+12)</t>
  </si>
  <si>
    <t>Pochodne od 
wynagro-dzeń</t>
  </si>
  <si>
    <t>(** kol. 4 do wykorzystania fakultatywnego)</t>
  </si>
  <si>
    <t>środki pochodzące
 z innych  źródeł*</t>
  </si>
  <si>
    <t>(* kol. 4 do wykorzystania fakultatywnego)</t>
  </si>
  <si>
    <r>
      <t xml:space="preserve">długu po uwzględnieniu wyłączeń </t>
    </r>
    <r>
      <rPr>
        <sz val="10"/>
        <rFont val="Arial"/>
        <family val="2"/>
        <charset val="238"/>
      </rPr>
      <t>(art. 170 ust. 3)
(1.1+1.2-2.1):3</t>
    </r>
  </si>
  <si>
    <t>Plan przychodów i wydatków Gminnego* Funduszu</t>
  </si>
  <si>
    <t>(* w przypadku przejęcia zadania na podstawie porozumienia z powiatem)</t>
  </si>
  <si>
    <t>Dochody i wydatki związane z realizacją zadań wykonywanych na podstawie porozumień (umów) między jednostkami samorządu terytorialnego w 2007 r.</t>
  </si>
  <si>
    <t>Dochody i wydatki związane z realizacją zadań z zakresu administracji rządowej wykonywanych na podstawie porozumień z organami administracji rządowej w 2007 r.</t>
  </si>
  <si>
    <t xml:space="preserve">Współfinansowanie form terapeutycznych realizowanych przez SP ZOZ Miejski Ośrodek Profilaktyki,Terapii Uzależnień i i Współuzaleznienia w Wieruszowie                </t>
  </si>
  <si>
    <t>01010</t>
  </si>
  <si>
    <t>Urząd Gminy Łubnice</t>
  </si>
  <si>
    <t>'010</t>
  </si>
  <si>
    <r>
      <t xml:space="preserve">Budowa hali sportowej w Dzietrzkowicach.                       </t>
    </r>
    <r>
      <rPr>
        <b/>
        <sz val="10"/>
        <rFont val="Arial CE"/>
        <family val="2"/>
        <charset val="238"/>
      </rPr>
      <t>Realizacja w latach: 2008-2010</t>
    </r>
  </si>
  <si>
    <t>Limity wydatków na wieloletnie programy inwestycyjne w latach 2008 - 2010</t>
  </si>
  <si>
    <r>
      <t xml:space="preserve">Budowa nowoczesnego systemu zaopatrzenia w wodę na terenie  gminy  Łubnice    -opracowanie dokumentacji technicznej .                  </t>
    </r>
    <r>
      <rPr>
        <b/>
        <sz val="10"/>
        <rFont val="Arial CE"/>
        <family val="2"/>
        <charset val="238"/>
      </rPr>
      <t>Realizacja w latach: 2008-2009</t>
    </r>
  </si>
  <si>
    <r>
      <t xml:space="preserve">Przebudowa drogi gminnej    Wójcin- Chróścin dł. 1800 mb.        </t>
    </r>
    <r>
      <rPr>
        <b/>
        <sz val="10"/>
        <rFont val="Arial CE"/>
        <family val="2"/>
        <charset val="238"/>
      </rPr>
      <t>Realizacja w latach: 2008-2009</t>
    </r>
  </si>
  <si>
    <t xml:space="preserve">Województwo Łódzkie        Urząd Marszałkowski   w   Łodzi </t>
  </si>
  <si>
    <t xml:space="preserve">Planowane wydatki budżetu gminy </t>
  </si>
  <si>
    <r>
      <t xml:space="preserve">Budowa Zintegrowanego Systemu e-Usług Publicznych Województwa Łódzkiego ( Wrota Regionu Łódzkiego )                                   </t>
    </r>
    <r>
      <rPr>
        <b/>
        <sz val="10"/>
        <rFont val="Arial CE"/>
        <family val="2"/>
        <charset val="238"/>
      </rPr>
      <t>Realizacja w latach: 2009-2010   - 15 % udział własny budżetu gminy  Łubnice t.j. partnera w finansowaniu projektu</t>
    </r>
  </si>
  <si>
    <r>
      <t xml:space="preserve">Robudowa budynku Sali OSP i przebudowa pomieszczenia garażu w Ludwinowie.                   </t>
    </r>
    <r>
      <rPr>
        <b/>
        <sz val="10"/>
        <rFont val="Arial CE"/>
        <family val="2"/>
        <charset val="238"/>
      </rPr>
      <t>Realizacja w latach: 2008-2009</t>
    </r>
  </si>
  <si>
    <r>
      <t xml:space="preserve">Przebudowa budynku Sali OSP wraz ze zmianą sposobu użytkowania  pomieszczeń garażowych OSP Wójcin               </t>
    </r>
    <r>
      <rPr>
        <b/>
        <sz val="10"/>
        <rFont val="Arial CE"/>
        <family val="2"/>
        <charset val="238"/>
      </rPr>
      <t>Realizacja w latach: 2008-2009</t>
    </r>
  </si>
  <si>
    <r>
      <t xml:space="preserve">Przebudowa i rozbudowa budynku komunalnego z przeznaczeniem na Centrum Kultury wsi Wójcin- Andrzejów.                    </t>
    </r>
    <r>
      <rPr>
        <b/>
        <sz val="10"/>
        <rFont val="Arial CE"/>
        <family val="2"/>
        <charset val="238"/>
      </rPr>
      <t>Realizacja w latach: 2008-2009</t>
    </r>
  </si>
  <si>
    <t>Naklady poniesione w latach ubiegłych t.j.  2008 r.</t>
  </si>
  <si>
    <t>rok budżetowy 2009 (8+9+10+11)</t>
  </si>
  <si>
    <t>Kwota dotacji podmiotowej</t>
  </si>
  <si>
    <t>dotacje celowe z budżetu na finansowanie i dofinansowanie zadań zleconych do realizacji stowarzyszeniom  :</t>
  </si>
  <si>
    <t>Dotacje dla jednostek sektora finansów publicznych</t>
  </si>
  <si>
    <t>Dotacje dla jednostek spoza sektora finansów publicznych  :</t>
  </si>
  <si>
    <t>Kwota dotacji celowych</t>
  </si>
  <si>
    <t xml:space="preserve">KULTURA I OCHRONA DZIEDZICTWA NARODOWGO </t>
  </si>
  <si>
    <t xml:space="preserve">Dotacja celowa z budzetu na finansowanie  lub dofinansowanie zadan zleconych  do realizacji stowarzyszeniom </t>
  </si>
  <si>
    <t>Ogółem :</t>
  </si>
  <si>
    <t>z tego na :</t>
  </si>
  <si>
    <t xml:space="preserve"> realizację zadań statutowych bieżących </t>
  </si>
  <si>
    <t xml:space="preserve">BEZPIECZEŃSTWO PUBLICZNE I OCHRONA PRZECIWPOŻAROWA </t>
  </si>
  <si>
    <t xml:space="preserve">B i b l i o t e k i </t>
  </si>
  <si>
    <t>t.j. Gminnej Biblioteki Publicznej w Łubnicach z Filiami w Wójcinie i Dzietrzkowicach</t>
  </si>
  <si>
    <t xml:space="preserve">KULTURA FIZYCZNA </t>
  </si>
  <si>
    <t xml:space="preserve">Zadania w zakresie kultury fizycznej </t>
  </si>
  <si>
    <t xml:space="preserve">Ochotnicze Straże Pożarne </t>
  </si>
  <si>
    <t xml:space="preserve">OGÓŁEM </t>
  </si>
  <si>
    <t xml:space="preserve"> realizację zadań inwestycyjnych </t>
  </si>
  <si>
    <t xml:space="preserve">Dotacja podmiotowa z budżetu dla samorzadowej instytucji kultury </t>
  </si>
  <si>
    <t xml:space="preserve">Pozostałe zadania w zakresie kultury </t>
  </si>
  <si>
    <t xml:space="preserve">PLAN  DOTACJI  DLA  PODMIOTÓW  REALIZUJĄCYCH ZADANIA PUBLICZNE  GMINY  ŁUBNICE  w  2 0 2 3  roku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</si>
</sst>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zł&quot;;[Red]\-#,##0.00\ &quot;zł&quot;"/>
  </numFmts>
  <fonts count="37" x14ac:knownFonts="1">
    <font>
      <sz val="10"/>
      <name val="Arial CE"/>
      <charset val="238"/>
    </font>
    <font>
      <sz val="10"/>
      <name val="Arial CE"/>
      <charset val="238"/>
    </font>
    <font>
      <sz val="11"/>
      <name val="Arial CE"/>
      <family val="2"/>
      <charset val="238"/>
    </font>
    <font>
      <sz val="6"/>
      <name val="Arial CE"/>
      <family val="2"/>
      <charset val="238"/>
    </font>
    <font>
      <b/>
      <sz val="11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 CE"/>
      <family val="2"/>
      <charset val="238"/>
    </font>
    <font>
      <sz val="14"/>
      <name val="Arial CE"/>
      <family val="2"/>
      <charset val="238"/>
    </font>
    <font>
      <sz val="9"/>
      <name val="Arial CE"/>
      <family val="2"/>
      <charset val="238"/>
    </font>
    <font>
      <sz val="12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sz val="10"/>
      <name val="Arial CE"/>
      <charset val="238"/>
    </font>
    <font>
      <b/>
      <sz val="13"/>
      <name val="Arial CE"/>
      <family val="2"/>
      <charset val="238"/>
    </font>
    <font>
      <sz val="6"/>
      <name val="Arial CE"/>
      <charset val="238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 CE"/>
      <charset val="238"/>
    </font>
    <font>
      <b/>
      <sz val="10"/>
      <name val="Arial"/>
      <family val="2"/>
      <charset val="238"/>
    </font>
    <font>
      <sz val="5"/>
      <name val="Arial"/>
      <family val="2"/>
      <charset val="238"/>
    </font>
    <font>
      <sz val="6"/>
      <name val="Arial"/>
      <family val="2"/>
      <charset val="238"/>
    </font>
    <font>
      <sz val="5"/>
      <name val="Arial CE"/>
      <family val="2"/>
      <charset val="238"/>
    </font>
    <font>
      <i/>
      <sz val="8"/>
      <name val="Arial"/>
      <family val="2"/>
      <charset val="238"/>
    </font>
    <font>
      <i/>
      <vertAlign val="superscript"/>
      <sz val="10"/>
      <name val="Arial CE"/>
      <charset val="238"/>
    </font>
    <font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9"/>
      <name val="Arial CE"/>
      <family val="2"/>
      <charset val="238"/>
    </font>
    <font>
      <b/>
      <u/>
      <sz val="11"/>
      <name val="Arial CE"/>
      <family val="2"/>
      <charset val="238"/>
    </font>
    <font>
      <b/>
      <u/>
      <sz val="10"/>
      <name val="Arial CE"/>
      <family val="2"/>
      <charset val="238"/>
    </font>
    <font>
      <b/>
      <sz val="8"/>
      <name val="Arial CE"/>
      <family val="2"/>
      <charset val="238"/>
    </font>
    <font>
      <sz val="9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4" fillId="0" borderId="0"/>
  </cellStyleXfs>
  <cellXfs count="282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horizontal="right" vertical="top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16" fillId="0" borderId="0" xfId="1" applyFont="1"/>
    <xf numFmtId="0" fontId="17" fillId="0" borderId="1" xfId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3" xfId="0" applyBorder="1" applyAlignment="1">
      <alignment vertical="center"/>
    </xf>
    <xf numFmtId="0" fontId="0" fillId="0" borderId="4" xfId="0" applyBorder="1"/>
    <xf numFmtId="0" fontId="0" fillId="0" borderId="4" xfId="0" applyBorder="1" applyAlignment="1">
      <alignment vertical="center"/>
    </xf>
    <xf numFmtId="0" fontId="2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2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left" vertical="center" indent="2"/>
    </xf>
    <xf numFmtId="0" fontId="8" fillId="0" borderId="2" xfId="0" applyFont="1" applyBorder="1"/>
    <xf numFmtId="0" fontId="8" fillId="0" borderId="3" xfId="0" applyFont="1" applyBorder="1"/>
    <xf numFmtId="0" fontId="8" fillId="0" borderId="4" xfId="0" applyFont="1" applyBorder="1"/>
    <xf numFmtId="0" fontId="6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21" fillId="0" borderId="6" xfId="0" applyFont="1" applyBorder="1" applyAlignment="1">
      <alignment horizontal="right" vertical="top" wrapText="1"/>
    </xf>
    <xf numFmtId="0" fontId="21" fillId="0" borderId="0" xfId="0" applyFont="1" applyAlignment="1">
      <alignment vertical="center"/>
    </xf>
    <xf numFmtId="0" fontId="21" fillId="0" borderId="7" xfId="0" applyFont="1" applyBorder="1" applyAlignment="1">
      <alignment horizontal="right" vertical="top" wrapText="1"/>
    </xf>
    <xf numFmtId="0" fontId="15" fillId="2" borderId="1" xfId="1" applyFont="1" applyFill="1" applyBorder="1" applyAlignment="1">
      <alignment horizontal="center" vertical="center" wrapText="1"/>
    </xf>
    <xf numFmtId="0" fontId="15" fillId="0" borderId="1" xfId="1" applyFont="1" applyBorder="1"/>
    <xf numFmtId="0" fontId="8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21" fillId="0" borderId="1" xfId="0" applyFont="1" applyBorder="1" applyAlignment="1">
      <alignment horizontal="center" vertical="top" wrapText="1"/>
    </xf>
    <xf numFmtId="0" fontId="8" fillId="0" borderId="0" xfId="0" applyFont="1" applyAlignment="1">
      <alignment horizontal="center" vertical="center"/>
    </xf>
    <xf numFmtId="0" fontId="18" fillId="0" borderId="0" xfId="0" applyFont="1"/>
    <xf numFmtId="0" fontId="23" fillId="0" borderId="0" xfId="0" applyFont="1" applyAlignment="1">
      <alignment horizontal="center"/>
    </xf>
    <xf numFmtId="0" fontId="24" fillId="0" borderId="1" xfId="0" applyFont="1" applyBorder="1" applyAlignment="1">
      <alignment horizontal="center" vertical="center" wrapText="1"/>
    </xf>
    <xf numFmtId="0" fontId="21" fillId="0" borderId="0" xfId="0" applyFont="1"/>
    <xf numFmtId="0" fontId="25" fillId="0" borderId="8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top" wrapText="1"/>
    </xf>
    <xf numFmtId="0" fontId="21" fillId="0" borderId="3" xfId="0" applyFont="1" applyBorder="1" applyAlignment="1">
      <alignment vertical="top" wrapText="1"/>
    </xf>
    <xf numFmtId="0" fontId="21" fillId="0" borderId="4" xfId="0" applyFont="1" applyBorder="1" applyAlignment="1">
      <alignment vertical="top" wrapText="1"/>
    </xf>
    <xf numFmtId="0" fontId="21" fillId="0" borderId="0" xfId="0" applyFont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15" fillId="0" borderId="2" xfId="1" applyFont="1" applyBorder="1" applyAlignment="1">
      <alignment horizontal="center"/>
    </xf>
    <xf numFmtId="0" fontId="16" fillId="0" borderId="3" xfId="1" applyFont="1" applyBorder="1"/>
    <xf numFmtId="0" fontId="16" fillId="0" borderId="3" xfId="1" applyFont="1" applyBorder="1" applyAlignment="1">
      <alignment horizontal="center"/>
    </xf>
    <xf numFmtId="0" fontId="15" fillId="0" borderId="3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0" fontId="16" fillId="0" borderId="4" xfId="1" applyFont="1" applyBorder="1"/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left" wrapText="1" indent="1"/>
    </xf>
    <xf numFmtId="0" fontId="24" fillId="0" borderId="1" xfId="0" applyFont="1" applyBorder="1" applyAlignment="1">
      <alignment wrapText="1"/>
    </xf>
    <xf numFmtId="0" fontId="21" fillId="0" borderId="1" xfId="0" applyFont="1" applyBorder="1" applyAlignment="1">
      <alignment horizontal="left" wrapText="1" indent="1"/>
    </xf>
    <xf numFmtId="0" fontId="21" fillId="0" borderId="1" xfId="0" applyFont="1" applyBorder="1" applyAlignment="1">
      <alignment horizontal="left" wrapText="1" indent="8"/>
    </xf>
    <xf numFmtId="0" fontId="21" fillId="0" borderId="1" xfId="0" applyFont="1" applyBorder="1" applyAlignment="1">
      <alignment horizontal="center" wrapText="1"/>
    </xf>
    <xf numFmtId="0" fontId="26" fillId="0" borderId="1" xfId="0" applyFont="1" applyBorder="1" applyAlignment="1">
      <alignment horizontal="center" wrapText="1"/>
    </xf>
    <xf numFmtId="0" fontId="26" fillId="0" borderId="0" xfId="0" applyFont="1"/>
    <xf numFmtId="0" fontId="2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21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13" fillId="0" borderId="0" xfId="0" applyFont="1"/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5" fillId="0" borderId="2" xfId="1" applyFont="1" applyBorder="1"/>
    <xf numFmtId="0" fontId="15" fillId="0" borderId="0" xfId="1" applyFont="1"/>
    <xf numFmtId="0" fontId="15" fillId="0" borderId="3" xfId="1" applyFont="1" applyBorder="1"/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3" fillId="0" borderId="0" xfId="0" applyFont="1"/>
    <xf numFmtId="0" fontId="21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0" fontId="28" fillId="0" borderId="0" xfId="1" applyFont="1"/>
    <xf numFmtId="0" fontId="16" fillId="0" borderId="3" xfId="1" applyFont="1" applyBorder="1" applyAlignment="1"/>
    <xf numFmtId="0" fontId="0" fillId="0" borderId="2" xfId="0" applyBorder="1" applyAlignment="1">
      <alignment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23" fillId="0" borderId="0" xfId="0" applyFont="1"/>
    <xf numFmtId="0" fontId="24" fillId="0" borderId="1" xfId="0" applyFont="1" applyBorder="1" applyAlignment="1">
      <alignment horizontal="center" vertical="top" wrapText="1"/>
    </xf>
    <xf numFmtId="0" fontId="24" fillId="0" borderId="0" xfId="0" applyFont="1"/>
    <xf numFmtId="0" fontId="21" fillId="0" borderId="1" xfId="0" applyFont="1" applyBorder="1" applyAlignment="1">
      <alignment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8" fillId="0" borderId="3" xfId="0" applyFont="1" applyBorder="1" applyAlignment="1">
      <alignment horizontal="left"/>
    </xf>
    <xf numFmtId="0" fontId="0" fillId="0" borderId="0" xfId="0" applyAlignment="1">
      <alignment horizontal="left"/>
    </xf>
    <xf numFmtId="0" fontId="8" fillId="0" borderId="3" xfId="0" applyFont="1" applyBorder="1" applyAlignment="1">
      <alignment horizontal="fill"/>
    </xf>
    <xf numFmtId="0" fontId="8" fillId="0" borderId="2" xfId="0" applyFont="1" applyBorder="1" applyAlignment="1">
      <alignment horizontal="left" vertical="center" wrapText="1"/>
    </xf>
    <xf numFmtId="8" fontId="8" fillId="0" borderId="2" xfId="0" applyNumberFormat="1" applyFont="1" applyBorder="1" applyAlignment="1">
      <alignment horizontal="center" vertical="center"/>
    </xf>
    <xf numFmtId="8" fontId="8" fillId="0" borderId="1" xfId="0" applyNumberFormat="1" applyFont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2" fontId="0" fillId="0" borderId="2" xfId="0" applyNumberFormat="1" applyBorder="1" applyAlignment="1">
      <alignment vertical="center"/>
    </xf>
    <xf numFmtId="2" fontId="6" fillId="0" borderId="1" xfId="0" applyNumberFormat="1" applyFont="1" applyBorder="1" applyAlignment="1">
      <alignment vertical="center"/>
    </xf>
    <xf numFmtId="0" fontId="6" fillId="0" borderId="2" xfId="0" quotePrefix="1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vertical="center"/>
    </xf>
    <xf numFmtId="4" fontId="2" fillId="4" borderId="10" xfId="0" applyNumberFormat="1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 vertical="center"/>
    </xf>
    <xf numFmtId="0" fontId="2" fillId="4" borderId="0" xfId="0" applyFont="1" applyFill="1" applyAlignment="1">
      <alignment vertical="center"/>
    </xf>
    <xf numFmtId="4" fontId="8" fillId="4" borderId="10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vertical="center" wrapText="1"/>
    </xf>
    <xf numFmtId="4" fontId="6" fillId="4" borderId="1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/>
    </xf>
    <xf numFmtId="4" fontId="6" fillId="4" borderId="10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32" fillId="4" borderId="10" xfId="0" applyFont="1" applyFill="1" applyBorder="1" applyAlignment="1">
      <alignment horizontal="center" vertical="center" wrapText="1"/>
    </xf>
    <xf numFmtId="4" fontId="36" fillId="4" borderId="1" xfId="0" applyNumberFormat="1" applyFont="1" applyFill="1" applyBorder="1" applyAlignment="1">
      <alignment horizontal="center" vertical="center"/>
    </xf>
    <xf numFmtId="4" fontId="8" fillId="4" borderId="2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0" fontId="34" fillId="4" borderId="10" xfId="0" applyFont="1" applyFill="1" applyBorder="1" applyAlignment="1">
      <alignment horizontal="left" vertical="center"/>
    </xf>
    <xf numFmtId="4" fontId="4" fillId="4" borderId="2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vertical="center" wrapText="1"/>
    </xf>
    <xf numFmtId="4" fontId="8" fillId="4" borderId="1" xfId="0" applyNumberFormat="1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horizontal="center" vertical="center"/>
    </xf>
    <xf numFmtId="0" fontId="34" fillId="4" borderId="11" xfId="0" applyFont="1" applyFill="1" applyBorder="1" applyAlignment="1">
      <alignment horizontal="left" vertical="center" wrapText="1"/>
    </xf>
    <xf numFmtId="0" fontId="8" fillId="4" borderId="11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32" fillId="4" borderId="10" xfId="0" applyFont="1" applyFill="1" applyBorder="1" applyAlignment="1">
      <alignment vertical="center" wrapText="1"/>
    </xf>
    <xf numFmtId="4" fontId="2" fillId="4" borderId="2" xfId="0" applyNumberFormat="1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left" vertical="center" wrapText="1"/>
    </xf>
    <xf numFmtId="4" fontId="8" fillId="4" borderId="11" xfId="0" applyNumberFormat="1" applyFont="1" applyFill="1" applyBorder="1" applyAlignment="1">
      <alignment horizontal="center" vertical="center"/>
    </xf>
    <xf numFmtId="4" fontId="2" fillId="4" borderId="11" xfId="0" applyNumberFormat="1" applyFont="1" applyFill="1" applyBorder="1" applyAlignment="1">
      <alignment horizontal="center" vertical="center"/>
    </xf>
    <xf numFmtId="4" fontId="8" fillId="4" borderId="0" xfId="0" applyNumberFormat="1" applyFont="1" applyFill="1" applyAlignment="1">
      <alignment horizontal="center" vertical="center"/>
    </xf>
    <xf numFmtId="0" fontId="6" fillId="4" borderId="23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0" fontId="33" fillId="4" borderId="10" xfId="0" applyFont="1" applyFill="1" applyBorder="1" applyAlignment="1">
      <alignment horizontal="left" vertical="center"/>
    </xf>
    <xf numFmtId="0" fontId="33" fillId="4" borderId="14" xfId="0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center" vertical="center"/>
    </xf>
    <xf numFmtId="0" fontId="32" fillId="6" borderId="1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8" fillId="6" borderId="0" xfId="0" applyFont="1" applyFill="1" applyAlignment="1">
      <alignment vertical="center"/>
    </xf>
    <xf numFmtId="0" fontId="33" fillId="4" borderId="1" xfId="0" applyFont="1" applyFill="1" applyBorder="1" applyAlignment="1">
      <alignment horizontal="center" vertical="center"/>
    </xf>
    <xf numFmtId="4" fontId="33" fillId="4" borderId="1" xfId="0" applyNumberFormat="1" applyFont="1" applyFill="1" applyBorder="1" applyAlignment="1">
      <alignment horizontal="center" vertical="center"/>
    </xf>
    <xf numFmtId="4" fontId="33" fillId="4" borderId="2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15" fillId="2" borderId="1" xfId="1" applyFont="1" applyFill="1" applyBorder="1" applyAlignment="1">
      <alignment horizontal="center" vertical="center"/>
    </xf>
    <xf numFmtId="0" fontId="15" fillId="2" borderId="1" xfId="1" applyFont="1" applyFill="1" applyBorder="1" applyAlignment="1">
      <alignment horizontal="center" vertical="center" wrapText="1"/>
    </xf>
    <xf numFmtId="0" fontId="28" fillId="0" borderId="0" xfId="1" applyFont="1" applyAlignment="1">
      <alignment horizontal="left"/>
    </xf>
    <xf numFmtId="0" fontId="16" fillId="0" borderId="3" xfId="1" applyFont="1" applyBorder="1" applyAlignment="1">
      <alignment horizontal="center" vertical="center"/>
    </xf>
    <xf numFmtId="0" fontId="15" fillId="0" borderId="1" xfId="1" applyFont="1" applyBorder="1" applyAlignment="1">
      <alignment horizontal="center"/>
    </xf>
    <xf numFmtId="0" fontId="24" fillId="0" borderId="0" xfId="1" applyFont="1" applyAlignment="1">
      <alignment horizontal="center"/>
    </xf>
    <xf numFmtId="0" fontId="15" fillId="0" borderId="12" xfId="1" applyFont="1" applyBorder="1" applyAlignment="1">
      <alignment horizontal="center"/>
    </xf>
    <xf numFmtId="0" fontId="15" fillId="0" borderId="14" xfId="1" applyFont="1" applyBorder="1" applyAlignment="1">
      <alignment horizontal="center"/>
    </xf>
    <xf numFmtId="0" fontId="16" fillId="0" borderId="17" xfId="1" applyFont="1" applyBorder="1" applyAlignment="1">
      <alignment horizontal="center"/>
    </xf>
    <xf numFmtId="0" fontId="16" fillId="0" borderId="18" xfId="1" applyFont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15" fillId="0" borderId="17" xfId="1" applyFont="1" applyBorder="1" applyAlignment="1">
      <alignment horizontal="center"/>
    </xf>
    <xf numFmtId="0" fontId="15" fillId="0" borderId="19" xfId="1" applyFont="1" applyBorder="1" applyAlignment="1">
      <alignment horizontal="center"/>
    </xf>
    <xf numFmtId="0" fontId="16" fillId="0" borderId="20" xfId="1" applyFont="1" applyBorder="1" applyAlignment="1">
      <alignment horizontal="center"/>
    </xf>
    <xf numFmtId="0" fontId="16" fillId="0" borderId="21" xfId="1" applyFont="1" applyBorder="1" applyAlignment="1">
      <alignment horizontal="center"/>
    </xf>
    <xf numFmtId="0" fontId="16" fillId="0" borderId="22" xfId="1" applyFont="1" applyBorder="1" applyAlignment="1">
      <alignment horizontal="center"/>
    </xf>
    <xf numFmtId="0" fontId="15" fillId="0" borderId="15" xfId="1" applyFont="1" applyBorder="1" applyAlignment="1">
      <alignment horizontal="center"/>
    </xf>
    <xf numFmtId="0" fontId="15" fillId="0" borderId="16" xfId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6" fillId="2" borderId="12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4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31" fillId="0" borderId="0" xfId="0" applyFont="1" applyAlignment="1">
      <alignment horizontal="left"/>
    </xf>
    <xf numFmtId="0" fontId="30" fillId="0" borderId="0" xfId="0" applyFont="1" applyAlignment="1">
      <alignment horizontal="left"/>
    </xf>
    <xf numFmtId="0" fontId="21" fillId="0" borderId="10" xfId="0" applyFont="1" applyBorder="1" applyAlignment="1">
      <alignment horizontal="right" vertical="top" wrapText="1"/>
    </xf>
    <xf numFmtId="0" fontId="21" fillId="0" borderId="11" xfId="0" applyFont="1" applyBorder="1" applyAlignment="1">
      <alignment horizontal="right" vertical="top" wrapText="1"/>
    </xf>
    <xf numFmtId="0" fontId="21" fillId="0" borderId="8" xfId="0" applyFont="1" applyBorder="1" applyAlignment="1">
      <alignment horizontal="right" vertical="top" wrapText="1"/>
    </xf>
    <xf numFmtId="0" fontId="21" fillId="0" borderId="1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top" wrapText="1"/>
    </xf>
    <xf numFmtId="0" fontId="21" fillId="0" borderId="11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24" fillId="2" borderId="10" xfId="0" applyFont="1" applyFill="1" applyBorder="1" applyAlignment="1">
      <alignment horizontal="center" vertical="center" wrapText="1"/>
    </xf>
    <xf numFmtId="0" fontId="24" fillId="2" borderId="8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</cellXfs>
  <cellStyles count="2">
    <cellStyle name="Normalny" xfId="0" builtinId="0"/>
    <cellStyle name="Normalny_zal_Szczecin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opLeftCell="A4" workbookViewId="0">
      <selection activeCell="A17" sqref="A17"/>
    </sheetView>
  </sheetViews>
  <sheetFormatPr defaultRowHeight="12.75" x14ac:dyDescent="0.2"/>
  <cols>
    <col min="1" max="1" width="6.85546875" customWidth="1"/>
    <col min="2" max="2" width="8.85546875" bestFit="1" customWidth="1"/>
    <col min="3" max="3" width="6" customWidth="1"/>
    <col min="4" max="4" width="53" customWidth="1"/>
    <col min="5" max="5" width="21" customWidth="1"/>
  </cols>
  <sheetData>
    <row r="1" spans="1:5" ht="18" x14ac:dyDescent="0.25">
      <c r="B1" s="207" t="s">
        <v>63</v>
      </c>
      <c r="C1" s="207"/>
      <c r="D1" s="207"/>
      <c r="E1" s="207"/>
    </row>
    <row r="2" spans="1:5" ht="18" x14ac:dyDescent="0.25">
      <c r="B2" s="3"/>
      <c r="C2" s="3"/>
      <c r="D2" s="3"/>
    </row>
    <row r="3" spans="1:5" x14ac:dyDescent="0.2">
      <c r="E3" s="20" t="s">
        <v>60</v>
      </c>
    </row>
    <row r="4" spans="1:5" s="73" customFormat="1" ht="15" customHeight="1" x14ac:dyDescent="0.2">
      <c r="A4" s="208" t="s">
        <v>2</v>
      </c>
      <c r="B4" s="208" t="s">
        <v>173</v>
      </c>
      <c r="C4" s="208" t="s">
        <v>4</v>
      </c>
      <c r="D4" s="208" t="s">
        <v>171</v>
      </c>
      <c r="E4" s="211" t="s">
        <v>68</v>
      </c>
    </row>
    <row r="5" spans="1:5" s="73" customFormat="1" ht="15" customHeight="1" x14ac:dyDescent="0.2">
      <c r="A5" s="209"/>
      <c r="B5" s="209"/>
      <c r="C5" s="210"/>
      <c r="D5" s="210"/>
      <c r="E5" s="210"/>
    </row>
    <row r="6" spans="1:5" s="84" customFormat="1" ht="8.1" customHeight="1" x14ac:dyDescent="0.2">
      <c r="A6" s="33">
        <v>1</v>
      </c>
      <c r="B6" s="33">
        <v>2</v>
      </c>
      <c r="C6" s="33">
        <v>3</v>
      </c>
      <c r="D6" s="33">
        <v>4</v>
      </c>
      <c r="E6" s="33">
        <v>5</v>
      </c>
    </row>
    <row r="7" spans="1:5" ht="20.100000000000001" customHeight="1" x14ac:dyDescent="0.2">
      <c r="A7" s="27"/>
      <c r="B7" s="28"/>
      <c r="C7" s="28"/>
      <c r="D7" s="28"/>
      <c r="E7" s="28"/>
    </row>
    <row r="8" spans="1:5" ht="20.100000000000001" customHeight="1" x14ac:dyDescent="0.2">
      <c r="A8" s="29"/>
      <c r="B8" s="30"/>
      <c r="C8" s="30"/>
      <c r="D8" s="30"/>
      <c r="E8" s="30"/>
    </row>
    <row r="9" spans="1:5" ht="20.100000000000001" customHeight="1" x14ac:dyDescent="0.2">
      <c r="A9" s="82"/>
      <c r="B9" s="83"/>
      <c r="C9" s="83"/>
      <c r="D9" s="83"/>
      <c r="E9" s="83"/>
    </row>
    <row r="10" spans="1:5" ht="20.100000000000001" customHeight="1" x14ac:dyDescent="0.2">
      <c r="A10" s="29"/>
      <c r="B10" s="30"/>
      <c r="C10" s="30"/>
      <c r="D10" s="30"/>
      <c r="E10" s="30"/>
    </row>
    <row r="11" spans="1:5" ht="20.100000000000001" customHeight="1" x14ac:dyDescent="0.2">
      <c r="A11" s="82"/>
      <c r="B11" s="83"/>
      <c r="C11" s="83"/>
      <c r="D11" s="83"/>
      <c r="E11" s="83"/>
    </row>
    <row r="12" spans="1:5" ht="20.100000000000001" customHeight="1" x14ac:dyDescent="0.2">
      <c r="A12" s="29"/>
      <c r="B12" s="30"/>
      <c r="C12" s="30"/>
      <c r="D12" s="30"/>
      <c r="E12" s="30"/>
    </row>
    <row r="13" spans="1:5" ht="20.100000000000001" customHeight="1" x14ac:dyDescent="0.2">
      <c r="A13" s="31"/>
      <c r="B13" s="32"/>
      <c r="C13" s="32"/>
      <c r="D13" s="32"/>
      <c r="E13" s="32"/>
    </row>
    <row r="14" spans="1:5" s="104" customFormat="1" ht="20.100000000000001" customHeight="1" x14ac:dyDescent="0.2">
      <c r="A14" s="204" t="s">
        <v>153</v>
      </c>
      <c r="B14" s="205"/>
      <c r="C14" s="205"/>
      <c r="D14" s="206"/>
      <c r="E14" s="105"/>
    </row>
    <row r="15" spans="1:5" x14ac:dyDescent="0.2">
      <c r="B15" s="2"/>
      <c r="C15" s="2"/>
      <c r="D15" s="2"/>
      <c r="E15" s="2"/>
    </row>
    <row r="16" spans="1:5" x14ac:dyDescent="0.2">
      <c r="A16" s="115" t="s">
        <v>237</v>
      </c>
      <c r="B16" s="2"/>
      <c r="C16" s="2"/>
      <c r="D16" s="2"/>
      <c r="E16" s="2"/>
    </row>
    <row r="17" spans="2:5" x14ac:dyDescent="0.2">
      <c r="B17" s="9"/>
      <c r="C17" s="2"/>
      <c r="D17" s="2"/>
      <c r="E17" s="2"/>
    </row>
    <row r="18" spans="2:5" x14ac:dyDescent="0.2">
      <c r="B18" s="2"/>
      <c r="C18" s="2"/>
      <c r="D18" s="2"/>
      <c r="E18" s="2"/>
    </row>
    <row r="19" spans="2:5" x14ac:dyDescent="0.2">
      <c r="B19" s="2"/>
      <c r="C19" s="2"/>
      <c r="D19" s="2"/>
      <c r="E19" s="2"/>
    </row>
    <row r="20" spans="2:5" x14ac:dyDescent="0.2">
      <c r="B20" s="2"/>
      <c r="C20" s="2"/>
      <c r="D20" s="2"/>
      <c r="E20" s="2"/>
    </row>
    <row r="21" spans="2:5" x14ac:dyDescent="0.2">
      <c r="B21" s="2"/>
      <c r="C21" s="2"/>
      <c r="D21" s="2"/>
      <c r="E21" s="2"/>
    </row>
    <row r="22" spans="2:5" x14ac:dyDescent="0.2">
      <c r="B22" s="2"/>
      <c r="C22" s="2"/>
      <c r="D22" s="2"/>
      <c r="E22" s="2"/>
    </row>
    <row r="23" spans="2:5" x14ac:dyDescent="0.2">
      <c r="B23" s="2"/>
      <c r="C23" s="2"/>
      <c r="D23" s="2"/>
      <c r="E23" s="2"/>
    </row>
    <row r="24" spans="2:5" x14ac:dyDescent="0.2">
      <c r="B24" s="2"/>
      <c r="C24" s="2"/>
      <c r="D24" s="2"/>
      <c r="E24" s="2"/>
    </row>
    <row r="25" spans="2:5" x14ac:dyDescent="0.2">
      <c r="B25" s="2"/>
      <c r="C25" s="2"/>
      <c r="D25" s="2"/>
      <c r="E25" s="2"/>
    </row>
    <row r="26" spans="2:5" x14ac:dyDescent="0.2">
      <c r="B26" s="2"/>
      <c r="C26" s="2"/>
      <c r="D26" s="2"/>
      <c r="E26" s="2"/>
    </row>
    <row r="27" spans="2:5" x14ac:dyDescent="0.2">
      <c r="B27" s="2"/>
      <c r="C27" s="2"/>
      <c r="D27" s="2"/>
      <c r="E27" s="2"/>
    </row>
    <row r="28" spans="2:5" x14ac:dyDescent="0.2">
      <c r="B28" s="2"/>
      <c r="C28" s="2"/>
      <c r="D28" s="2"/>
      <c r="E28" s="2"/>
    </row>
    <row r="29" spans="2:5" x14ac:dyDescent="0.2">
      <c r="B29" s="2"/>
      <c r="C29" s="2"/>
      <c r="D29" s="2"/>
      <c r="E29" s="2"/>
    </row>
    <row r="30" spans="2:5" x14ac:dyDescent="0.2">
      <c r="B30" s="2"/>
      <c r="C30" s="2"/>
      <c r="D30" s="2"/>
      <c r="E30" s="2"/>
    </row>
    <row r="31" spans="2:5" x14ac:dyDescent="0.2">
      <c r="B31" s="2"/>
      <c r="C31" s="2"/>
      <c r="D31" s="2"/>
      <c r="E31" s="2"/>
    </row>
    <row r="32" spans="2:5" x14ac:dyDescent="0.2">
      <c r="B32" s="2"/>
      <c r="C32" s="2"/>
      <c r="D32" s="2"/>
      <c r="E32" s="2"/>
    </row>
    <row r="33" spans="2:5" x14ac:dyDescent="0.2">
      <c r="B33" s="2"/>
      <c r="C33" s="2"/>
      <c r="D33" s="2"/>
      <c r="E33" s="2"/>
    </row>
    <row r="34" spans="2:5" x14ac:dyDescent="0.2">
      <c r="B34" s="2"/>
      <c r="C34" s="2"/>
      <c r="D34" s="2"/>
      <c r="E34" s="2"/>
    </row>
    <row r="35" spans="2:5" x14ac:dyDescent="0.2">
      <c r="B35" s="2"/>
      <c r="C35" s="2"/>
      <c r="D35" s="2"/>
      <c r="E35" s="2"/>
    </row>
    <row r="36" spans="2:5" x14ac:dyDescent="0.2">
      <c r="B36" s="2"/>
      <c r="C36" s="2"/>
      <c r="D36" s="2"/>
      <c r="E36" s="2"/>
    </row>
    <row r="37" spans="2:5" x14ac:dyDescent="0.2">
      <c r="B37" s="2"/>
      <c r="C37" s="2"/>
      <c r="D37" s="2"/>
      <c r="E37" s="2"/>
    </row>
    <row r="38" spans="2:5" x14ac:dyDescent="0.2">
      <c r="B38" s="2"/>
      <c r="C38" s="2"/>
      <c r="D38" s="2"/>
      <c r="E38" s="2"/>
    </row>
    <row r="39" spans="2:5" x14ac:dyDescent="0.2">
      <c r="B39" s="2"/>
      <c r="C39" s="2"/>
      <c r="D39" s="2"/>
      <c r="E39" s="2"/>
    </row>
    <row r="40" spans="2:5" x14ac:dyDescent="0.2">
      <c r="B40" s="2"/>
      <c r="C40" s="2"/>
      <c r="D40" s="2"/>
      <c r="E40" s="2"/>
    </row>
    <row r="41" spans="2:5" x14ac:dyDescent="0.2">
      <c r="B41" s="2"/>
      <c r="C41" s="2"/>
      <c r="D41" s="2"/>
      <c r="E41" s="2"/>
    </row>
    <row r="42" spans="2:5" x14ac:dyDescent="0.2">
      <c r="B42" s="2"/>
      <c r="C42" s="2"/>
      <c r="D42" s="2"/>
      <c r="E42" s="2"/>
    </row>
    <row r="43" spans="2:5" x14ac:dyDescent="0.2">
      <c r="B43" s="2"/>
      <c r="C43" s="2"/>
      <c r="D43" s="2"/>
      <c r="E43" s="2"/>
    </row>
    <row r="44" spans="2:5" x14ac:dyDescent="0.2">
      <c r="B44" s="2"/>
      <c r="C44" s="2"/>
      <c r="D44" s="2"/>
      <c r="E44" s="2"/>
    </row>
    <row r="45" spans="2:5" x14ac:dyDescent="0.2">
      <c r="B45" s="2"/>
      <c r="C45" s="2"/>
      <c r="D45" s="2"/>
      <c r="E45" s="2"/>
    </row>
    <row r="46" spans="2:5" x14ac:dyDescent="0.2">
      <c r="B46" s="2"/>
      <c r="C46" s="2"/>
      <c r="D46" s="2"/>
      <c r="E46" s="2"/>
    </row>
    <row r="47" spans="2:5" x14ac:dyDescent="0.2">
      <c r="B47" s="2"/>
      <c r="C47" s="2"/>
      <c r="D47" s="2"/>
      <c r="E47" s="2"/>
    </row>
    <row r="48" spans="2:5" x14ac:dyDescent="0.2">
      <c r="B48" s="2"/>
      <c r="C48" s="2"/>
      <c r="D48" s="2"/>
      <c r="E48" s="2"/>
    </row>
  </sheetData>
  <mergeCells count="7">
    <mergeCell ref="A14:D14"/>
    <mergeCell ref="B1:E1"/>
    <mergeCell ref="A4:A5"/>
    <mergeCell ref="B4:B5"/>
    <mergeCell ref="C4:C5"/>
    <mergeCell ref="D4:D5"/>
    <mergeCell ref="E4:E5"/>
  </mergeCells>
  <phoneticPr fontId="0" type="noConversion"/>
  <printOptions horizontalCentered="1"/>
  <pageMargins left="0.56999999999999995" right="0.54" top="2.204724409448819" bottom="0.59055118110236227" header="0.51181102362204722" footer="0.51181102362204722"/>
  <pageSetup paperSize="9" scale="95" orientation="portrait" horizontalDpi="300" verticalDpi="300" r:id="rId1"/>
  <headerFooter alignWithMargins="0">
    <oddHeader>&amp;R&amp;9Załącznik nr &amp;A
do uchwały Rady Gminy nr ...............
z dnia ..............................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workbookViewId="0">
      <selection activeCell="B36" sqref="B36"/>
    </sheetView>
  </sheetViews>
  <sheetFormatPr defaultRowHeight="12.75" x14ac:dyDescent="0.2"/>
  <cols>
    <col min="1" max="1" width="4.7109375" customWidth="1"/>
    <col min="2" max="2" width="35.28515625" customWidth="1"/>
    <col min="3" max="3" width="14.140625" customWidth="1"/>
    <col min="4" max="4" width="10.7109375" customWidth="1"/>
    <col min="5" max="5" width="10.28515625" customWidth="1"/>
    <col min="6" max="6" width="8.7109375" customWidth="1"/>
    <col min="7" max="7" width="10.85546875" customWidth="1"/>
    <col min="8" max="8" width="9.7109375" customWidth="1"/>
    <col min="9" max="9" width="10.5703125" bestFit="1" customWidth="1"/>
    <col min="10" max="10" width="14.140625" customWidth="1"/>
    <col min="11" max="11" width="13.5703125" customWidth="1"/>
  </cols>
  <sheetData>
    <row r="1" spans="1:11" ht="16.5" x14ac:dyDescent="0.2">
      <c r="A1" s="251" t="s">
        <v>66</v>
      </c>
      <c r="B1" s="251"/>
      <c r="C1" s="251"/>
      <c r="D1" s="251"/>
      <c r="E1" s="251"/>
      <c r="F1" s="251"/>
      <c r="G1" s="251"/>
      <c r="H1" s="251"/>
      <c r="I1" s="251"/>
      <c r="J1" s="251"/>
    </row>
    <row r="2" spans="1:11" ht="16.5" x14ac:dyDescent="0.2">
      <c r="A2" s="251" t="s">
        <v>187</v>
      </c>
      <c r="B2" s="251"/>
      <c r="C2" s="251"/>
      <c r="D2" s="251"/>
      <c r="E2" s="251"/>
      <c r="F2" s="251"/>
      <c r="G2" s="251"/>
      <c r="H2" s="251"/>
      <c r="I2" s="251"/>
      <c r="J2" s="251"/>
    </row>
    <row r="3" spans="1:11" ht="6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</row>
    <row r="4" spans="1:11" x14ac:dyDescent="0.2">
      <c r="A4" s="2"/>
      <c r="B4" s="2"/>
      <c r="C4" s="2"/>
      <c r="D4" s="2"/>
      <c r="E4" s="2"/>
      <c r="F4" s="2"/>
      <c r="G4" s="2"/>
      <c r="H4" s="2"/>
      <c r="I4" s="2"/>
      <c r="K4" s="12" t="s">
        <v>44</v>
      </c>
    </row>
    <row r="5" spans="1:11" ht="15" customHeight="1" x14ac:dyDescent="0.2">
      <c r="A5" s="218" t="s">
        <v>67</v>
      </c>
      <c r="B5" s="218" t="s">
        <v>0</v>
      </c>
      <c r="C5" s="219" t="s">
        <v>191</v>
      </c>
      <c r="D5" s="252" t="s">
        <v>97</v>
      </c>
      <c r="E5" s="253"/>
      <c r="F5" s="253"/>
      <c r="G5" s="254"/>
      <c r="H5" s="219" t="s">
        <v>9</v>
      </c>
      <c r="I5" s="219"/>
      <c r="J5" s="219" t="s">
        <v>192</v>
      </c>
      <c r="K5" s="219" t="s">
        <v>198</v>
      </c>
    </row>
    <row r="6" spans="1:11" ht="15" customHeight="1" x14ac:dyDescent="0.2">
      <c r="A6" s="218"/>
      <c r="B6" s="218"/>
      <c r="C6" s="219"/>
      <c r="D6" s="219" t="s">
        <v>7</v>
      </c>
      <c r="E6" s="257" t="s">
        <v>6</v>
      </c>
      <c r="F6" s="258"/>
      <c r="G6" s="259"/>
      <c r="H6" s="219" t="s">
        <v>7</v>
      </c>
      <c r="I6" s="219" t="s">
        <v>73</v>
      </c>
      <c r="J6" s="219"/>
      <c r="K6" s="219"/>
    </row>
    <row r="7" spans="1:11" ht="18" customHeight="1" x14ac:dyDescent="0.2">
      <c r="A7" s="218"/>
      <c r="B7" s="218"/>
      <c r="C7" s="219"/>
      <c r="D7" s="219"/>
      <c r="E7" s="255" t="s">
        <v>193</v>
      </c>
      <c r="F7" s="257" t="s">
        <v>6</v>
      </c>
      <c r="G7" s="259"/>
      <c r="H7" s="219"/>
      <c r="I7" s="219"/>
      <c r="J7" s="219"/>
      <c r="K7" s="219"/>
    </row>
    <row r="8" spans="1:11" ht="42" customHeight="1" x14ac:dyDescent="0.2">
      <c r="A8" s="218"/>
      <c r="B8" s="218"/>
      <c r="C8" s="219"/>
      <c r="D8" s="219"/>
      <c r="E8" s="256"/>
      <c r="F8" s="119" t="s">
        <v>190</v>
      </c>
      <c r="G8" s="119" t="s">
        <v>189</v>
      </c>
      <c r="H8" s="219"/>
      <c r="I8" s="219"/>
      <c r="J8" s="219"/>
      <c r="K8" s="219"/>
    </row>
    <row r="9" spans="1:11" ht="8.1" customHeight="1" x14ac:dyDescent="0.2">
      <c r="A9" s="24">
        <v>1</v>
      </c>
      <c r="B9" s="24">
        <v>2</v>
      </c>
      <c r="C9" s="24">
        <v>3</v>
      </c>
      <c r="D9" s="24">
        <v>4</v>
      </c>
      <c r="E9" s="24">
        <v>5</v>
      </c>
      <c r="F9" s="24">
        <v>6</v>
      </c>
      <c r="G9" s="24">
        <v>7</v>
      </c>
      <c r="H9" s="24">
        <v>8</v>
      </c>
      <c r="I9" s="24">
        <v>9</v>
      </c>
      <c r="J9" s="24">
        <v>10</v>
      </c>
      <c r="K9" s="24">
        <v>11</v>
      </c>
    </row>
    <row r="10" spans="1:11" ht="19.5" customHeight="1" x14ac:dyDescent="0.2">
      <c r="A10" s="46" t="s">
        <v>11</v>
      </c>
      <c r="B10" s="28" t="s">
        <v>12</v>
      </c>
      <c r="C10" s="28"/>
      <c r="D10" s="28"/>
      <c r="E10" s="28"/>
      <c r="F10" s="28"/>
      <c r="G10" s="28"/>
      <c r="H10" s="28"/>
      <c r="I10" s="28"/>
      <c r="J10" s="28"/>
      <c r="K10" s="46" t="s">
        <v>51</v>
      </c>
    </row>
    <row r="11" spans="1:11" ht="19.5" customHeight="1" x14ac:dyDescent="0.2">
      <c r="A11" s="47"/>
      <c r="B11" s="48" t="s">
        <v>107</v>
      </c>
      <c r="C11" s="30"/>
      <c r="D11" s="30"/>
      <c r="E11" s="30"/>
      <c r="F11" s="30"/>
      <c r="G11" s="30"/>
      <c r="H11" s="30"/>
      <c r="I11" s="30"/>
      <c r="J11" s="30"/>
      <c r="K11" s="47"/>
    </row>
    <row r="12" spans="1:11" ht="19.5" customHeight="1" x14ac:dyDescent="0.2">
      <c r="A12" s="47"/>
      <c r="B12" s="49" t="s">
        <v>13</v>
      </c>
      <c r="C12" s="30"/>
      <c r="D12" s="30"/>
      <c r="E12" s="30"/>
      <c r="F12" s="30"/>
      <c r="G12" s="30"/>
      <c r="H12" s="30"/>
      <c r="I12" s="30"/>
      <c r="J12" s="30"/>
      <c r="K12" s="47" t="s">
        <v>51</v>
      </c>
    </row>
    <row r="13" spans="1:11" ht="19.5" customHeight="1" x14ac:dyDescent="0.2">
      <c r="A13" s="47"/>
      <c r="B13" s="49" t="s">
        <v>14</v>
      </c>
      <c r="C13" s="30"/>
      <c r="D13" s="30"/>
      <c r="E13" s="30"/>
      <c r="F13" s="30"/>
      <c r="G13" s="30"/>
      <c r="H13" s="30"/>
      <c r="I13" s="30"/>
      <c r="J13" s="30"/>
      <c r="K13" s="47" t="s">
        <v>51</v>
      </c>
    </row>
    <row r="14" spans="1:11" ht="19.5" customHeight="1" x14ac:dyDescent="0.2">
      <c r="A14" s="47"/>
      <c r="B14" s="49" t="s">
        <v>15</v>
      </c>
      <c r="C14" s="30"/>
      <c r="D14" s="30"/>
      <c r="E14" s="30"/>
      <c r="F14" s="30"/>
      <c r="G14" s="30"/>
      <c r="H14" s="30"/>
      <c r="I14" s="30"/>
      <c r="J14" s="30"/>
      <c r="K14" s="47" t="s">
        <v>51</v>
      </c>
    </row>
    <row r="15" spans="1:11" ht="19.5" customHeight="1" x14ac:dyDescent="0.2">
      <c r="A15" s="50"/>
      <c r="B15" s="51" t="s">
        <v>1</v>
      </c>
      <c r="C15" s="32"/>
      <c r="D15" s="32"/>
      <c r="E15" s="32"/>
      <c r="F15" s="32"/>
      <c r="G15" s="32"/>
      <c r="H15" s="32"/>
      <c r="I15" s="32"/>
      <c r="J15" s="32"/>
      <c r="K15" s="50" t="s">
        <v>51</v>
      </c>
    </row>
    <row r="16" spans="1:11" ht="19.5" customHeight="1" x14ac:dyDescent="0.2">
      <c r="A16" s="46" t="s">
        <v>17</v>
      </c>
      <c r="B16" s="28" t="s">
        <v>16</v>
      </c>
      <c r="C16" s="28"/>
      <c r="D16" s="28"/>
      <c r="E16" s="28"/>
      <c r="F16" s="46" t="s">
        <v>51</v>
      </c>
      <c r="G16" s="28"/>
      <c r="H16" s="28"/>
      <c r="I16" s="28"/>
      <c r="J16" s="28"/>
      <c r="K16" s="46" t="s">
        <v>51</v>
      </c>
    </row>
    <row r="17" spans="1:11" ht="19.5" customHeight="1" x14ac:dyDescent="0.2">
      <c r="A17" s="47"/>
      <c r="B17" s="48" t="s">
        <v>107</v>
      </c>
      <c r="C17" s="30"/>
      <c r="D17" s="30"/>
      <c r="E17" s="30"/>
      <c r="F17" s="47"/>
      <c r="G17" s="30"/>
      <c r="H17" s="30"/>
      <c r="I17" s="30"/>
      <c r="J17" s="30"/>
      <c r="K17" s="47"/>
    </row>
    <row r="18" spans="1:11" ht="19.5" customHeight="1" x14ac:dyDescent="0.2">
      <c r="A18" s="47"/>
      <c r="B18" s="49" t="s">
        <v>13</v>
      </c>
      <c r="C18" s="30"/>
      <c r="D18" s="30"/>
      <c r="E18" s="30"/>
      <c r="F18" s="47" t="s">
        <v>51</v>
      </c>
      <c r="G18" s="30"/>
      <c r="H18" s="30"/>
      <c r="I18" s="30"/>
      <c r="J18" s="30"/>
      <c r="K18" s="47" t="s">
        <v>51</v>
      </c>
    </row>
    <row r="19" spans="1:11" ht="19.5" customHeight="1" x14ac:dyDescent="0.2">
      <c r="A19" s="47"/>
      <c r="B19" s="49" t="s">
        <v>14</v>
      </c>
      <c r="C19" s="30"/>
      <c r="D19" s="30"/>
      <c r="E19" s="30"/>
      <c r="F19" s="47" t="s">
        <v>51</v>
      </c>
      <c r="G19" s="30"/>
      <c r="H19" s="30"/>
      <c r="I19" s="30"/>
      <c r="J19" s="30"/>
      <c r="K19" s="47" t="s">
        <v>51</v>
      </c>
    </row>
    <row r="20" spans="1:11" ht="19.5" customHeight="1" x14ac:dyDescent="0.2">
      <c r="A20" s="47"/>
      <c r="B20" s="49" t="s">
        <v>15</v>
      </c>
      <c r="C20" s="30"/>
      <c r="D20" s="30"/>
      <c r="E20" s="30"/>
      <c r="F20" s="47" t="s">
        <v>51</v>
      </c>
      <c r="G20" s="30"/>
      <c r="H20" s="30"/>
      <c r="I20" s="30"/>
      <c r="J20" s="30"/>
      <c r="K20" s="47" t="s">
        <v>51</v>
      </c>
    </row>
    <row r="21" spans="1:11" ht="19.5" customHeight="1" x14ac:dyDescent="0.2">
      <c r="A21" s="50"/>
      <c r="B21" s="51" t="s">
        <v>1</v>
      </c>
      <c r="C21" s="32"/>
      <c r="D21" s="32"/>
      <c r="E21" s="32"/>
      <c r="F21" s="50" t="s">
        <v>51</v>
      </c>
      <c r="G21" s="32"/>
      <c r="H21" s="32"/>
      <c r="I21" s="32"/>
      <c r="J21" s="32"/>
      <c r="K21" s="50" t="s">
        <v>51</v>
      </c>
    </row>
    <row r="22" spans="1:11" ht="19.5" customHeight="1" x14ac:dyDescent="0.2">
      <c r="A22" s="46" t="s">
        <v>18</v>
      </c>
      <c r="B22" s="118" t="s">
        <v>188</v>
      </c>
      <c r="C22" s="28"/>
      <c r="D22" s="28"/>
      <c r="E22" s="47"/>
      <c r="F22" s="47" t="s">
        <v>51</v>
      </c>
      <c r="G22" s="47" t="s">
        <v>51</v>
      </c>
      <c r="H22" s="28"/>
      <c r="I22" s="47" t="s">
        <v>51</v>
      </c>
      <c r="J22" s="28"/>
      <c r="K22" s="28"/>
    </row>
    <row r="23" spans="1:11" ht="19.5" customHeight="1" x14ac:dyDescent="0.2">
      <c r="A23" s="30"/>
      <c r="B23" s="48" t="s">
        <v>107</v>
      </c>
      <c r="C23" s="30"/>
      <c r="D23" s="30"/>
      <c r="E23" s="47"/>
      <c r="F23" s="47"/>
      <c r="G23" s="47"/>
      <c r="H23" s="30"/>
      <c r="I23" s="47"/>
      <c r="J23" s="30"/>
      <c r="K23" s="30"/>
    </row>
    <row r="24" spans="1:11" ht="19.5" customHeight="1" x14ac:dyDescent="0.2">
      <c r="A24" s="30"/>
      <c r="B24" s="49" t="s">
        <v>13</v>
      </c>
      <c r="C24" s="30"/>
      <c r="D24" s="30"/>
      <c r="E24" s="47"/>
      <c r="F24" s="47" t="s">
        <v>51</v>
      </c>
      <c r="G24" s="47" t="s">
        <v>51</v>
      </c>
      <c r="H24" s="30"/>
      <c r="I24" s="47" t="s">
        <v>51</v>
      </c>
      <c r="J24" s="30"/>
      <c r="K24" s="30"/>
    </row>
    <row r="25" spans="1:11" ht="19.5" customHeight="1" x14ac:dyDescent="0.2">
      <c r="A25" s="30"/>
      <c r="B25" s="49" t="s">
        <v>14</v>
      </c>
      <c r="C25" s="30"/>
      <c r="D25" s="30"/>
      <c r="E25" s="47"/>
      <c r="F25" s="47" t="s">
        <v>51</v>
      </c>
      <c r="G25" s="47" t="s">
        <v>51</v>
      </c>
      <c r="H25" s="30"/>
      <c r="I25" s="47" t="s">
        <v>51</v>
      </c>
      <c r="J25" s="30"/>
      <c r="K25" s="30"/>
    </row>
    <row r="26" spans="1:11" ht="19.5" customHeight="1" x14ac:dyDescent="0.2">
      <c r="A26" s="30"/>
      <c r="B26" s="49" t="s">
        <v>15</v>
      </c>
      <c r="C26" s="30"/>
      <c r="D26" s="30"/>
      <c r="E26" s="47"/>
      <c r="F26" s="47" t="s">
        <v>51</v>
      </c>
      <c r="G26" s="47" t="s">
        <v>51</v>
      </c>
      <c r="H26" s="30"/>
      <c r="I26" s="47" t="s">
        <v>51</v>
      </c>
      <c r="J26" s="30"/>
      <c r="K26" s="30"/>
    </row>
    <row r="27" spans="1:11" ht="19.5" customHeight="1" x14ac:dyDescent="0.2">
      <c r="A27" s="32"/>
      <c r="B27" s="51" t="s">
        <v>1</v>
      </c>
      <c r="C27" s="32"/>
      <c r="D27" s="32"/>
      <c r="E27" s="50"/>
      <c r="F27" s="50" t="s">
        <v>51</v>
      </c>
      <c r="G27" s="50" t="s">
        <v>51</v>
      </c>
      <c r="H27" s="32"/>
      <c r="I27" s="50" t="s">
        <v>51</v>
      </c>
      <c r="J27" s="32"/>
      <c r="K27" s="32"/>
    </row>
    <row r="28" spans="1:11" s="104" customFormat="1" ht="19.5" customHeight="1" x14ac:dyDescent="0.2">
      <c r="A28" s="260" t="s">
        <v>166</v>
      </c>
      <c r="B28" s="260"/>
      <c r="C28" s="105"/>
      <c r="D28" s="105"/>
      <c r="E28" s="105"/>
      <c r="F28" s="105"/>
      <c r="G28" s="105"/>
      <c r="H28" s="105"/>
      <c r="I28" s="105"/>
      <c r="J28" s="105"/>
      <c r="K28" s="105"/>
    </row>
    <row r="29" spans="1:11" ht="4.5" customHeight="1" x14ac:dyDescent="0.2"/>
    <row r="30" spans="1:11" ht="12.75" customHeight="1" x14ac:dyDescent="0.2">
      <c r="A30" s="120" t="s">
        <v>194</v>
      </c>
    </row>
    <row r="31" spans="1:11" ht="14.25" x14ac:dyDescent="0.2">
      <c r="A31" s="120" t="s">
        <v>196</v>
      </c>
    </row>
    <row r="32" spans="1:11" x14ac:dyDescent="0.2">
      <c r="A32" s="120" t="s">
        <v>197</v>
      </c>
    </row>
    <row r="33" spans="1:1" x14ac:dyDescent="0.2">
      <c r="A33" s="120" t="s">
        <v>195</v>
      </c>
    </row>
  </sheetData>
  <mergeCells count="16">
    <mergeCell ref="K5:K8"/>
    <mergeCell ref="H6:H8"/>
    <mergeCell ref="I6:I8"/>
    <mergeCell ref="J5:J8"/>
    <mergeCell ref="A28:B28"/>
    <mergeCell ref="H5:I5"/>
    <mergeCell ref="A1:J1"/>
    <mergeCell ref="A2:J2"/>
    <mergeCell ref="A5:A8"/>
    <mergeCell ref="B5:B8"/>
    <mergeCell ref="C5:C8"/>
    <mergeCell ref="D6:D8"/>
    <mergeCell ref="D5:G5"/>
    <mergeCell ref="E7:E8"/>
    <mergeCell ref="E6:G6"/>
    <mergeCell ref="F7:G7"/>
  </mergeCells>
  <phoneticPr fontId="0" type="noConversion"/>
  <printOptions horizontalCentered="1"/>
  <pageMargins left="0.51181102362204722" right="0.51181102362204722" top="0.89" bottom="0.63" header="0.51181102362204722" footer="0.51181102362204722"/>
  <pageSetup paperSize="9" scale="85" orientation="landscape" r:id="rId1"/>
  <headerFooter alignWithMargins="0">
    <oddHeader>&amp;R&amp;9Załącznik nr &amp;A
do uchwały Rady Gminy nr ...............
z dnia ..............................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workbookViewId="0">
      <selection activeCell="A16" sqref="A16"/>
    </sheetView>
  </sheetViews>
  <sheetFormatPr defaultRowHeight="12.75" x14ac:dyDescent="0.2"/>
  <cols>
    <col min="1" max="1" width="4.140625" customWidth="1"/>
    <col min="2" max="2" width="8.140625" customWidth="1"/>
    <col min="3" max="3" width="10" customWidth="1"/>
    <col min="4" max="4" width="4.7109375" customWidth="1"/>
    <col min="5" max="5" width="26.28515625" customWidth="1"/>
    <col min="6" max="6" width="25.140625" customWidth="1"/>
    <col min="7" max="7" width="15.7109375" customWidth="1"/>
  </cols>
  <sheetData>
    <row r="1" spans="1:7" ht="20.100000000000001" customHeight="1" x14ac:dyDescent="0.2">
      <c r="A1" s="245" t="s">
        <v>100</v>
      </c>
      <c r="B1" s="245"/>
      <c r="C1" s="245"/>
      <c r="D1" s="245"/>
      <c r="E1" s="245"/>
      <c r="F1" s="245"/>
      <c r="G1" s="245"/>
    </row>
    <row r="2" spans="1:7" ht="20.100000000000001" customHeight="1" x14ac:dyDescent="0.2">
      <c r="E2" s="8"/>
      <c r="F2" s="8"/>
      <c r="G2" s="8"/>
    </row>
    <row r="3" spans="1:7" ht="20.100000000000001" customHeight="1" x14ac:dyDescent="0.2">
      <c r="E3" s="2"/>
      <c r="F3" s="2"/>
      <c r="G3" s="14" t="s">
        <v>44</v>
      </c>
    </row>
    <row r="4" spans="1:7" ht="20.100000000000001" customHeight="1" x14ac:dyDescent="0.2">
      <c r="A4" s="218" t="s">
        <v>67</v>
      </c>
      <c r="B4" s="218" t="s">
        <v>2</v>
      </c>
      <c r="C4" s="218" t="s">
        <v>3</v>
      </c>
      <c r="D4" s="248" t="s">
        <v>175</v>
      </c>
      <c r="E4" s="219" t="s">
        <v>98</v>
      </c>
      <c r="F4" s="219" t="s">
        <v>99</v>
      </c>
      <c r="G4" s="219" t="s">
        <v>45</v>
      </c>
    </row>
    <row r="5" spans="1:7" ht="20.100000000000001" customHeight="1" x14ac:dyDescent="0.2">
      <c r="A5" s="218"/>
      <c r="B5" s="218"/>
      <c r="C5" s="218"/>
      <c r="D5" s="249"/>
      <c r="E5" s="219"/>
      <c r="F5" s="219"/>
      <c r="G5" s="219"/>
    </row>
    <row r="6" spans="1:7" ht="20.100000000000001" customHeight="1" x14ac:dyDescent="0.2">
      <c r="A6" s="218"/>
      <c r="B6" s="218"/>
      <c r="C6" s="218"/>
      <c r="D6" s="250"/>
      <c r="E6" s="219"/>
      <c r="F6" s="219"/>
      <c r="G6" s="219"/>
    </row>
    <row r="7" spans="1:7" ht="8.1" customHeight="1" x14ac:dyDescent="0.2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</row>
    <row r="8" spans="1:7" ht="30" customHeight="1" x14ac:dyDescent="0.2">
      <c r="A8" s="52"/>
      <c r="B8" s="52"/>
      <c r="C8" s="52"/>
      <c r="D8" s="52"/>
      <c r="E8" s="52"/>
      <c r="F8" s="52"/>
      <c r="G8" s="52"/>
    </row>
    <row r="9" spans="1:7" ht="30" customHeight="1" x14ac:dyDescent="0.2">
      <c r="A9" s="53"/>
      <c r="B9" s="53"/>
      <c r="C9" s="53"/>
      <c r="D9" s="53"/>
      <c r="E9" s="53"/>
      <c r="F9" s="53"/>
      <c r="G9" s="53"/>
    </row>
    <row r="10" spans="1:7" ht="30" customHeight="1" x14ac:dyDescent="0.2">
      <c r="A10" s="53"/>
      <c r="B10" s="53"/>
      <c r="C10" s="53"/>
      <c r="D10" s="53"/>
      <c r="E10" s="53"/>
      <c r="F10" s="53"/>
      <c r="G10" s="53"/>
    </row>
    <row r="11" spans="1:7" ht="30" customHeight="1" x14ac:dyDescent="0.2">
      <c r="A11" s="53"/>
      <c r="B11" s="53"/>
      <c r="C11" s="53"/>
      <c r="D11" s="53"/>
      <c r="E11" s="53"/>
      <c r="F11" s="53"/>
      <c r="G11" s="53"/>
    </row>
    <row r="12" spans="1:7" ht="30" customHeight="1" x14ac:dyDescent="0.2">
      <c r="A12" s="54"/>
      <c r="B12" s="54"/>
      <c r="C12" s="54"/>
      <c r="D12" s="54"/>
      <c r="E12" s="54"/>
      <c r="F12" s="54"/>
      <c r="G12" s="54"/>
    </row>
    <row r="13" spans="1:7" s="2" customFormat="1" ht="30" customHeight="1" x14ac:dyDescent="0.2">
      <c r="A13" s="261" t="s">
        <v>166</v>
      </c>
      <c r="B13" s="262"/>
      <c r="C13" s="262"/>
      <c r="D13" s="262"/>
      <c r="E13" s="263"/>
      <c r="F13" s="38"/>
      <c r="G13" s="38"/>
    </row>
    <row r="15" spans="1:7" x14ac:dyDescent="0.2">
      <c r="A15" s="115" t="s">
        <v>241</v>
      </c>
    </row>
  </sheetData>
  <mergeCells count="9">
    <mergeCell ref="A13:E13"/>
    <mergeCell ref="A1:G1"/>
    <mergeCell ref="G4:G6"/>
    <mergeCell ref="E4:E6"/>
    <mergeCell ref="F4:F6"/>
    <mergeCell ref="A4:A6"/>
    <mergeCell ref="B4:B6"/>
    <mergeCell ref="C4:C6"/>
    <mergeCell ref="D4:D6"/>
  </mergeCells>
  <phoneticPr fontId="0" type="noConversion"/>
  <printOptions horizontalCentered="1"/>
  <pageMargins left="0.39370078740157483" right="0.39370078740157483" top="2.2200000000000002" bottom="0.98425196850393704" header="0.51181102362204722" footer="0.51181102362204722"/>
  <pageSetup paperSize="9" scale="95" orientation="portrait" r:id="rId1"/>
  <headerFooter alignWithMargins="0">
    <oddHeader>&amp;R&amp;9Załącznik nr &amp;A
do uchwały Rady Gminy nr ...............
z dnia ..............................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view="pageLayout" topLeftCell="A5" zoomScaleNormal="100" workbookViewId="0">
      <selection activeCell="D8" sqref="D8"/>
    </sheetView>
  </sheetViews>
  <sheetFormatPr defaultRowHeight="14.25" x14ac:dyDescent="0.2"/>
  <cols>
    <col min="1" max="1" width="5.28515625" style="2" customWidth="1"/>
    <col min="2" max="2" width="7.5703125" style="2" customWidth="1"/>
    <col min="3" max="3" width="6.28515625" style="5" customWidth="1"/>
    <col min="4" max="4" width="50.85546875" style="2" customWidth="1"/>
    <col min="5" max="5" width="2.28515625" style="2" hidden="1" customWidth="1"/>
    <col min="6" max="6" width="13" style="2" customWidth="1"/>
    <col min="7" max="7" width="0.7109375" style="2" hidden="1" customWidth="1"/>
    <col min="8" max="8" width="12" style="145" customWidth="1"/>
    <col min="9" max="9" width="14" style="145" customWidth="1"/>
    <col min="10" max="16384" width="9.140625" style="2"/>
  </cols>
  <sheetData>
    <row r="1" spans="1:9" s="68" customFormat="1" ht="51.75" customHeight="1" x14ac:dyDescent="0.2">
      <c r="A1" s="264" t="s">
        <v>285</v>
      </c>
      <c r="B1" s="264"/>
      <c r="C1" s="264"/>
      <c r="D1" s="264"/>
      <c r="E1" s="264"/>
      <c r="F1" s="264"/>
      <c r="G1" s="264"/>
      <c r="H1" s="264"/>
      <c r="I1" s="264"/>
    </row>
    <row r="2" spans="1:9" s="199" customFormat="1" ht="63" customHeight="1" x14ac:dyDescent="0.2">
      <c r="A2" s="193" t="s">
        <v>2</v>
      </c>
      <c r="B2" s="194" t="s">
        <v>3</v>
      </c>
      <c r="C2" s="193" t="s">
        <v>4</v>
      </c>
      <c r="D2" s="195" t="s">
        <v>0</v>
      </c>
      <c r="E2" s="196"/>
      <c r="F2" s="197" t="s">
        <v>265</v>
      </c>
      <c r="G2" s="197" t="s">
        <v>269</v>
      </c>
      <c r="H2" s="197" t="s">
        <v>269</v>
      </c>
      <c r="I2" s="198" t="s">
        <v>281</v>
      </c>
    </row>
    <row r="3" spans="1:9" s="157" customFormat="1" ht="34.5" customHeight="1" x14ac:dyDescent="0.2">
      <c r="A3" s="164"/>
      <c r="B3" s="164"/>
      <c r="C3" s="164"/>
      <c r="D3" s="190" t="s">
        <v>267</v>
      </c>
      <c r="E3" s="165"/>
      <c r="F3" s="202">
        <f>F4</f>
        <v>500000</v>
      </c>
      <c r="G3" s="167" t="s">
        <v>51</v>
      </c>
      <c r="H3" s="167" t="s">
        <v>51</v>
      </c>
      <c r="I3" s="202">
        <f>SUM(F3:H3)</f>
        <v>500000</v>
      </c>
    </row>
    <row r="4" spans="1:9" s="157" customFormat="1" ht="27" customHeight="1" x14ac:dyDescent="0.2">
      <c r="A4" s="150">
        <v>921</v>
      </c>
      <c r="B4" s="164"/>
      <c r="C4" s="164"/>
      <c r="D4" s="168" t="s">
        <v>270</v>
      </c>
      <c r="E4" s="168"/>
      <c r="F4" s="167">
        <f>F5</f>
        <v>500000</v>
      </c>
      <c r="G4" s="167"/>
      <c r="H4" s="167"/>
      <c r="I4" s="166">
        <f>SUM(F4:H4)</f>
        <v>500000</v>
      </c>
    </row>
    <row r="5" spans="1:9" s="157" customFormat="1" ht="24" customHeight="1" x14ac:dyDescent="0.2">
      <c r="A5" s="150"/>
      <c r="B5" s="169">
        <v>92116</v>
      </c>
      <c r="C5" s="150"/>
      <c r="D5" s="168" t="s">
        <v>276</v>
      </c>
      <c r="E5" s="170"/>
      <c r="F5" s="171">
        <f>F6</f>
        <v>500000</v>
      </c>
      <c r="G5" s="171"/>
      <c r="H5" s="154"/>
      <c r="I5" s="163">
        <f>SUM(F5:H5)</f>
        <v>500000</v>
      </c>
    </row>
    <row r="6" spans="1:9" s="157" customFormat="1" ht="27" customHeight="1" x14ac:dyDescent="0.2">
      <c r="A6" s="172"/>
      <c r="B6" s="150"/>
      <c r="C6" s="169">
        <v>2480</v>
      </c>
      <c r="D6" s="168" t="s">
        <v>283</v>
      </c>
      <c r="E6" s="173"/>
      <c r="F6" s="171">
        <v>500000</v>
      </c>
      <c r="G6" s="171"/>
      <c r="H6" s="154"/>
      <c r="I6" s="163">
        <f>SUM(F6:H6)</f>
        <v>500000</v>
      </c>
    </row>
    <row r="7" spans="1:9" s="157" customFormat="1" ht="30" customHeight="1" x14ac:dyDescent="0.2">
      <c r="A7" s="172"/>
      <c r="B7" s="150"/>
      <c r="C7" s="150"/>
      <c r="D7" s="161" t="s">
        <v>277</v>
      </c>
      <c r="E7" s="173"/>
      <c r="F7" s="171"/>
      <c r="G7" s="171"/>
      <c r="H7" s="154"/>
      <c r="I7" s="148"/>
    </row>
    <row r="8" spans="1:9" s="157" customFormat="1" ht="41.25" customHeight="1" x14ac:dyDescent="0.2">
      <c r="A8" s="174"/>
      <c r="B8" s="174"/>
      <c r="C8" s="175"/>
      <c r="D8" s="191" t="s">
        <v>268</v>
      </c>
      <c r="E8" s="176"/>
      <c r="F8" s="200" t="s">
        <v>51</v>
      </c>
      <c r="G8" s="201">
        <f>G10</f>
        <v>0</v>
      </c>
      <c r="H8" s="201">
        <f>H10+H13+H16</f>
        <v>115000</v>
      </c>
      <c r="I8" s="202">
        <f>SUM(F8:H8)</f>
        <v>115000</v>
      </c>
    </row>
    <row r="9" spans="1:9" s="157" customFormat="1" ht="35.25" customHeight="1" x14ac:dyDescent="0.2">
      <c r="A9" s="164"/>
      <c r="B9" s="177"/>
      <c r="C9" s="178"/>
      <c r="D9" s="161" t="s">
        <v>266</v>
      </c>
      <c r="E9" s="179"/>
      <c r="F9" s="167"/>
      <c r="G9" s="167"/>
      <c r="H9" s="167"/>
      <c r="I9" s="166"/>
    </row>
    <row r="10" spans="1:9" s="157" customFormat="1" ht="30" customHeight="1" x14ac:dyDescent="0.2">
      <c r="A10" s="149">
        <v>754</v>
      </c>
      <c r="B10" s="149"/>
      <c r="C10" s="149"/>
      <c r="D10" s="168" t="s">
        <v>275</v>
      </c>
      <c r="E10" s="155"/>
      <c r="F10" s="156"/>
      <c r="G10" s="158">
        <f xml:space="preserve"> G11</f>
        <v>0</v>
      </c>
      <c r="H10" s="158">
        <f xml:space="preserve"> H11</f>
        <v>10000</v>
      </c>
      <c r="I10" s="166">
        <f t="shared" ref="I10:I18" si="0">SUM(F10:H10)</f>
        <v>10000</v>
      </c>
    </row>
    <row r="11" spans="1:9" s="157" customFormat="1" ht="27" customHeight="1" x14ac:dyDescent="0.2">
      <c r="A11" s="149"/>
      <c r="B11" s="149">
        <v>75412</v>
      </c>
      <c r="C11" s="149"/>
      <c r="D11" s="180" t="s">
        <v>280</v>
      </c>
      <c r="E11" s="168"/>
      <c r="F11" s="156"/>
      <c r="G11" s="154">
        <f xml:space="preserve"> G12</f>
        <v>0</v>
      </c>
      <c r="H11" s="154">
        <f>H12</f>
        <v>10000</v>
      </c>
      <c r="I11" s="163">
        <f t="shared" si="0"/>
        <v>10000</v>
      </c>
    </row>
    <row r="12" spans="1:9" s="157" customFormat="1" ht="37.5" customHeight="1" x14ac:dyDescent="0.2">
      <c r="A12" s="149"/>
      <c r="B12" s="149"/>
      <c r="C12" s="149">
        <v>2820</v>
      </c>
      <c r="D12" s="181" t="s">
        <v>271</v>
      </c>
      <c r="E12" s="155"/>
      <c r="F12" s="156"/>
      <c r="G12" s="171"/>
      <c r="H12" s="171">
        <v>10000</v>
      </c>
      <c r="I12" s="163">
        <f t="shared" si="0"/>
        <v>10000</v>
      </c>
    </row>
    <row r="13" spans="1:9" s="157" customFormat="1" ht="27" customHeight="1" x14ac:dyDescent="0.2">
      <c r="A13" s="149">
        <v>921</v>
      </c>
      <c r="B13" s="149"/>
      <c r="C13" s="149"/>
      <c r="D13" s="168" t="s">
        <v>270</v>
      </c>
      <c r="E13" s="155"/>
      <c r="F13" s="156"/>
      <c r="G13" s="158"/>
      <c r="H13" s="158">
        <f xml:space="preserve"> H14</f>
        <v>50000</v>
      </c>
      <c r="I13" s="166">
        <f t="shared" si="0"/>
        <v>50000</v>
      </c>
    </row>
    <row r="14" spans="1:9" s="157" customFormat="1" ht="24" customHeight="1" x14ac:dyDescent="0.2">
      <c r="A14" s="149"/>
      <c r="B14" s="149">
        <v>92105</v>
      </c>
      <c r="C14" s="149"/>
      <c r="D14" s="180" t="s">
        <v>284</v>
      </c>
      <c r="E14" s="168"/>
      <c r="F14" s="156"/>
      <c r="G14" s="158"/>
      <c r="H14" s="154">
        <f xml:space="preserve"> H15</f>
        <v>50000</v>
      </c>
      <c r="I14" s="182">
        <f t="shared" si="0"/>
        <v>50000</v>
      </c>
    </row>
    <row r="15" spans="1:9" s="157" customFormat="1" ht="42.75" customHeight="1" x14ac:dyDescent="0.2">
      <c r="A15" s="149"/>
      <c r="B15" s="150"/>
      <c r="C15" s="150">
        <v>2820</v>
      </c>
      <c r="D15" s="181" t="s">
        <v>271</v>
      </c>
      <c r="E15" s="155"/>
      <c r="F15" s="158"/>
      <c r="G15" s="158"/>
      <c r="H15" s="154">
        <v>50000</v>
      </c>
      <c r="I15" s="163">
        <f t="shared" si="0"/>
        <v>50000</v>
      </c>
    </row>
    <row r="16" spans="1:9" s="157" customFormat="1" ht="27" customHeight="1" x14ac:dyDescent="0.2">
      <c r="A16" s="149">
        <v>926</v>
      </c>
      <c r="B16" s="149"/>
      <c r="C16" s="149"/>
      <c r="D16" s="168" t="s">
        <v>278</v>
      </c>
      <c r="E16" s="155"/>
      <c r="F16" s="156"/>
      <c r="G16" s="158"/>
      <c r="H16" s="158">
        <f xml:space="preserve"> H17</f>
        <v>55000</v>
      </c>
      <c r="I16" s="166">
        <f t="shared" si="0"/>
        <v>55000</v>
      </c>
    </row>
    <row r="17" spans="1:9" s="157" customFormat="1" ht="24" customHeight="1" x14ac:dyDescent="0.2">
      <c r="A17" s="149"/>
      <c r="B17" s="149">
        <v>92605</v>
      </c>
      <c r="C17" s="149"/>
      <c r="D17" s="180" t="s">
        <v>279</v>
      </c>
      <c r="E17" s="168"/>
      <c r="F17" s="156"/>
      <c r="G17" s="158"/>
      <c r="H17" s="154">
        <f xml:space="preserve"> H18</f>
        <v>55000</v>
      </c>
      <c r="I17" s="182">
        <f t="shared" si="0"/>
        <v>55000</v>
      </c>
    </row>
    <row r="18" spans="1:9" s="157" customFormat="1" ht="42.75" customHeight="1" x14ac:dyDescent="0.2">
      <c r="A18" s="149"/>
      <c r="B18" s="150"/>
      <c r="C18" s="150">
        <v>2820</v>
      </c>
      <c r="D18" s="181" t="s">
        <v>271</v>
      </c>
      <c r="E18" s="155"/>
      <c r="F18" s="158"/>
      <c r="G18" s="158"/>
      <c r="H18" s="154">
        <v>55000</v>
      </c>
      <c r="I18" s="163">
        <f t="shared" si="0"/>
        <v>55000</v>
      </c>
    </row>
    <row r="19" spans="1:9" s="157" customFormat="1" ht="9" hidden="1" customHeight="1" x14ac:dyDescent="0.2">
      <c r="A19" s="177"/>
      <c r="B19" s="177"/>
      <c r="C19" s="177"/>
      <c r="D19" s="183"/>
      <c r="E19" s="183"/>
      <c r="F19" s="184"/>
      <c r="G19" s="184"/>
      <c r="H19" s="184"/>
      <c r="I19" s="185"/>
    </row>
    <row r="20" spans="1:9" s="153" customFormat="1" ht="36" customHeight="1" x14ac:dyDescent="0.2">
      <c r="A20" s="265" t="s">
        <v>272</v>
      </c>
      <c r="B20" s="265"/>
      <c r="C20" s="265"/>
      <c r="D20" s="265"/>
      <c r="E20" s="188"/>
      <c r="F20" s="189">
        <f>SUM(F3)</f>
        <v>500000</v>
      </c>
      <c r="G20" s="189">
        <f>SUM(G10)</f>
        <v>0</v>
      </c>
      <c r="H20" s="189">
        <f>SUM(H8)</f>
        <v>115000</v>
      </c>
      <c r="I20" s="192">
        <f>SUM(I3,I8)</f>
        <v>615000</v>
      </c>
    </row>
    <row r="21" spans="1:9" s="157" customFormat="1" ht="39.75" customHeight="1" thickBot="1" x14ac:dyDescent="0.25">
      <c r="C21" s="159"/>
      <c r="D21" s="186" t="s">
        <v>273</v>
      </c>
      <c r="E21" s="186"/>
      <c r="I21" s="153"/>
    </row>
    <row r="22" spans="1:9" s="157" customFormat="1" ht="21.75" customHeight="1" thickBot="1" x14ac:dyDescent="0.25">
      <c r="B22" s="159"/>
      <c r="C22" s="159"/>
      <c r="D22" s="187" t="s">
        <v>274</v>
      </c>
      <c r="E22" s="160"/>
      <c r="F22" s="162">
        <f>F20</f>
        <v>500000</v>
      </c>
      <c r="G22" s="162">
        <v>0</v>
      </c>
      <c r="H22" s="162">
        <f>H20</f>
        <v>115000</v>
      </c>
      <c r="I22" s="162">
        <f>SUM(F22:H22)</f>
        <v>615000</v>
      </c>
    </row>
    <row r="23" spans="1:9" s="157" customFormat="1" ht="12" customHeight="1" x14ac:dyDescent="0.2">
      <c r="C23" s="159"/>
      <c r="I23" s="153"/>
    </row>
    <row r="24" spans="1:9" s="157" customFormat="1" ht="24.75" customHeight="1" x14ac:dyDescent="0.2">
      <c r="B24" s="159"/>
      <c r="C24" s="159"/>
      <c r="D24" s="203" t="s">
        <v>282</v>
      </c>
      <c r="E24" s="160"/>
      <c r="F24" s="156"/>
      <c r="G24" s="156">
        <f>G20</f>
        <v>0</v>
      </c>
      <c r="I24" s="153"/>
    </row>
    <row r="25" spans="1:9" s="157" customFormat="1" ht="7.5" customHeight="1" x14ac:dyDescent="0.2">
      <c r="C25" s="159"/>
      <c r="I25" s="153"/>
    </row>
    <row r="26" spans="1:9" s="151" customFormat="1" ht="38.25" hidden="1" customHeight="1" x14ac:dyDescent="0.2">
      <c r="C26" s="152"/>
      <c r="H26" s="153"/>
      <c r="I26" s="153"/>
    </row>
    <row r="27" spans="1:9" x14ac:dyDescent="0.2">
      <c r="D27" s="5"/>
    </row>
    <row r="28" spans="1:9" ht="34.5" customHeight="1" x14ac:dyDescent="0.2">
      <c r="D28" s="5"/>
    </row>
  </sheetData>
  <mergeCells count="2">
    <mergeCell ref="A1:I1"/>
    <mergeCell ref="A20:D20"/>
  </mergeCells>
  <phoneticPr fontId="0" type="noConversion"/>
  <printOptions horizontalCentered="1"/>
  <pageMargins left="0.70866141732283472" right="0.70866141732283472" top="1.1417322834645669" bottom="0.74803149606299213" header="0.70866141732283472" footer="0.31496062992125984"/>
  <pageSetup paperSize="9" scale="80" orientation="portrait" r:id="rId1"/>
  <headerFooter alignWithMargins="0">
    <oddHeader>&amp;C&amp;11Załacznik   Nr 7   do Uchwały Rady Gminy w Łubnicach Nr XLV/288/2023  z dnia  24 marca 2023 r.      &amp;R&amp;9.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topLeftCell="A4" workbookViewId="0">
      <selection activeCell="F10" sqref="F10"/>
    </sheetView>
  </sheetViews>
  <sheetFormatPr defaultRowHeight="12.75" x14ac:dyDescent="0.2"/>
  <cols>
    <col min="1" max="1" width="5.28515625" customWidth="1"/>
    <col min="3" max="3" width="11" customWidth="1"/>
    <col min="4" max="4" width="5" customWidth="1"/>
    <col min="5" max="5" width="43.85546875" customWidth="1"/>
    <col min="6" max="6" width="19.5703125" customWidth="1"/>
  </cols>
  <sheetData>
    <row r="1" spans="1:9" ht="48.75" customHeight="1" x14ac:dyDescent="0.2">
      <c r="A1" s="266" t="s">
        <v>167</v>
      </c>
      <c r="B1" s="266"/>
      <c r="C1" s="266"/>
      <c r="D1" s="266"/>
      <c r="E1" s="266"/>
      <c r="F1" s="266"/>
    </row>
    <row r="2" spans="1:9" ht="20.100000000000001" customHeight="1" x14ac:dyDescent="0.2">
      <c r="E2" s="8"/>
      <c r="F2" s="8"/>
    </row>
    <row r="3" spans="1:9" ht="20.100000000000001" customHeight="1" x14ac:dyDescent="0.2">
      <c r="E3" s="2"/>
      <c r="F3" s="12" t="s">
        <v>44</v>
      </c>
    </row>
    <row r="4" spans="1:9" ht="20.100000000000001" customHeight="1" x14ac:dyDescent="0.2">
      <c r="A4" s="21" t="s">
        <v>67</v>
      </c>
      <c r="B4" s="21" t="s">
        <v>2</v>
      </c>
      <c r="C4" s="21" t="s">
        <v>3</v>
      </c>
      <c r="D4" s="21" t="s">
        <v>172</v>
      </c>
      <c r="E4" s="21" t="s">
        <v>46</v>
      </c>
      <c r="F4" s="21" t="s">
        <v>47</v>
      </c>
    </row>
    <row r="5" spans="1:9" s="112" customFormat="1" ht="8.1" customHeight="1" x14ac:dyDescent="0.15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</row>
    <row r="6" spans="1:9" ht="60.75" customHeight="1" x14ac:dyDescent="0.2">
      <c r="A6" s="39">
        <v>1</v>
      </c>
      <c r="B6" s="39">
        <v>851</v>
      </c>
      <c r="C6" s="39">
        <v>85154</v>
      </c>
      <c r="D6" s="39">
        <v>2620</v>
      </c>
      <c r="E6" s="130" t="s">
        <v>249</v>
      </c>
      <c r="F6" s="131">
        <v>500</v>
      </c>
      <c r="I6" s="128"/>
    </row>
    <row r="7" spans="1:9" ht="30" customHeight="1" x14ac:dyDescent="0.2">
      <c r="A7" s="53"/>
      <c r="B7" s="53"/>
      <c r="C7" s="53"/>
      <c r="D7" s="53"/>
      <c r="E7" s="53"/>
      <c r="F7" s="127"/>
    </row>
    <row r="8" spans="1:9" ht="30" customHeight="1" x14ac:dyDescent="0.2">
      <c r="A8" s="53"/>
      <c r="B8" s="53"/>
      <c r="C8" s="53"/>
      <c r="D8" s="53"/>
      <c r="E8" s="129"/>
      <c r="F8" s="53"/>
    </row>
    <row r="9" spans="1:9" ht="30" customHeight="1" x14ac:dyDescent="0.2">
      <c r="A9" s="54"/>
      <c r="B9" s="54"/>
      <c r="C9" s="54"/>
      <c r="D9" s="54"/>
      <c r="E9" s="54"/>
      <c r="F9" s="54"/>
    </row>
    <row r="10" spans="1:9" ht="30" customHeight="1" x14ac:dyDescent="0.2">
      <c r="A10" s="261" t="s">
        <v>166</v>
      </c>
      <c r="B10" s="262"/>
      <c r="C10" s="262"/>
      <c r="D10" s="262"/>
      <c r="E10" s="263"/>
      <c r="F10" s="132">
        <v>500</v>
      </c>
    </row>
    <row r="12" spans="1:9" x14ac:dyDescent="0.2">
      <c r="A12" s="115" t="s">
        <v>243</v>
      </c>
    </row>
  </sheetData>
  <mergeCells count="2">
    <mergeCell ref="A1:F1"/>
    <mergeCell ref="A10:E10"/>
  </mergeCells>
  <phoneticPr fontId="0" type="noConversion"/>
  <printOptions horizontalCentered="1"/>
  <pageMargins left="0.39370078740157483" right="0.39370078740157483" top="1.67" bottom="0.98425196850393704" header="0.51181102362204722" footer="0.51181102362204722"/>
  <pageSetup paperSize="9" scale="95" orientation="portrait" r:id="rId1"/>
  <headerFooter alignWithMargins="0">
    <oddHeader>&amp;R&amp;9Załącznik nr &amp;A
do uchwały Rady Gminy nr ...............
z dnia ..............................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B23" sqref="B23"/>
    </sheetView>
  </sheetViews>
  <sheetFormatPr defaultRowHeight="12.75" x14ac:dyDescent="0.2"/>
  <cols>
    <col min="1" max="1" width="5.28515625" style="2" bestFit="1" customWidth="1"/>
    <col min="2" max="2" width="63.140625" style="2" customWidth="1"/>
    <col min="3" max="3" width="17.7109375" style="2" customWidth="1"/>
    <col min="4" max="16384" width="9.140625" style="2"/>
  </cols>
  <sheetData>
    <row r="1" spans="1:10" ht="20.100000000000001" customHeight="1" x14ac:dyDescent="0.2">
      <c r="A1" s="216" t="s">
        <v>41</v>
      </c>
      <c r="B1" s="216"/>
      <c r="C1" s="216"/>
      <c r="D1" s="8"/>
      <c r="E1" s="8"/>
      <c r="F1" s="8"/>
      <c r="G1" s="8"/>
      <c r="H1" s="8"/>
      <c r="I1" s="8"/>
      <c r="J1" s="8"/>
    </row>
    <row r="2" spans="1:10" ht="20.100000000000001" customHeight="1" x14ac:dyDescent="0.2">
      <c r="A2" s="216" t="s">
        <v>48</v>
      </c>
      <c r="B2" s="216"/>
      <c r="C2" s="216"/>
      <c r="D2" s="8"/>
      <c r="E2" s="8"/>
      <c r="F2" s="8"/>
      <c r="G2" s="8"/>
    </row>
    <row r="4" spans="1:10" x14ac:dyDescent="0.2">
      <c r="C4" s="12" t="s">
        <v>44</v>
      </c>
    </row>
    <row r="5" spans="1:10" ht="20.100000000000001" customHeight="1" x14ac:dyDescent="0.2">
      <c r="A5" s="21" t="s">
        <v>67</v>
      </c>
      <c r="B5" s="21" t="s">
        <v>0</v>
      </c>
      <c r="C5" s="21" t="s">
        <v>62</v>
      </c>
      <c r="D5" s="10"/>
      <c r="E5" s="10"/>
      <c r="F5" s="10"/>
      <c r="G5" s="10"/>
      <c r="H5" s="10"/>
      <c r="I5" s="11"/>
      <c r="J5" s="11"/>
    </row>
    <row r="6" spans="1:10" ht="20.100000000000001" customHeight="1" x14ac:dyDescent="0.2">
      <c r="A6" s="36" t="s">
        <v>11</v>
      </c>
      <c r="B6" s="55" t="s">
        <v>72</v>
      </c>
      <c r="C6" s="36"/>
      <c r="D6" s="10"/>
      <c r="E6" s="10"/>
      <c r="F6" s="10"/>
      <c r="G6" s="10"/>
      <c r="H6" s="10"/>
      <c r="I6" s="11"/>
      <c r="J6" s="11"/>
    </row>
    <row r="7" spans="1:10" ht="20.100000000000001" customHeight="1" x14ac:dyDescent="0.2">
      <c r="A7" s="36" t="s">
        <v>17</v>
      </c>
      <c r="B7" s="55" t="s">
        <v>10</v>
      </c>
      <c r="C7" s="36"/>
      <c r="D7" s="10"/>
      <c r="E7" s="10"/>
      <c r="F7" s="10"/>
      <c r="G7" s="10"/>
      <c r="H7" s="10"/>
      <c r="I7" s="11"/>
      <c r="J7" s="11"/>
    </row>
    <row r="8" spans="1:10" ht="20.100000000000001" customHeight="1" x14ac:dyDescent="0.2">
      <c r="A8" s="56" t="s">
        <v>13</v>
      </c>
      <c r="B8" s="57"/>
      <c r="C8" s="56"/>
      <c r="D8" s="10"/>
      <c r="E8" s="10"/>
      <c r="F8" s="10"/>
      <c r="G8" s="10"/>
      <c r="H8" s="10"/>
      <c r="I8" s="11"/>
      <c r="J8" s="11"/>
    </row>
    <row r="9" spans="1:10" ht="20.100000000000001" customHeight="1" x14ac:dyDescent="0.2">
      <c r="A9" s="41" t="s">
        <v>14</v>
      </c>
      <c r="B9" s="58"/>
      <c r="C9" s="41"/>
      <c r="D9" s="10"/>
      <c r="E9" s="10"/>
      <c r="F9" s="10"/>
      <c r="G9" s="10"/>
      <c r="H9" s="10"/>
      <c r="I9" s="11"/>
      <c r="J9" s="11"/>
    </row>
    <row r="10" spans="1:10" ht="20.100000000000001" customHeight="1" x14ac:dyDescent="0.2">
      <c r="A10" s="44" t="s">
        <v>15</v>
      </c>
      <c r="B10" s="59"/>
      <c r="C10" s="44"/>
      <c r="D10" s="10"/>
      <c r="E10" s="10"/>
      <c r="F10" s="10"/>
      <c r="G10" s="10"/>
      <c r="H10" s="10"/>
      <c r="I10" s="11"/>
      <c r="J10" s="11"/>
    </row>
    <row r="11" spans="1:10" ht="20.100000000000001" customHeight="1" x14ac:dyDescent="0.2">
      <c r="A11" s="36" t="s">
        <v>18</v>
      </c>
      <c r="B11" s="55" t="s">
        <v>9</v>
      </c>
      <c r="C11" s="36"/>
      <c r="D11" s="10"/>
      <c r="E11" s="10"/>
      <c r="F11" s="10"/>
      <c r="G11" s="10"/>
      <c r="H11" s="10"/>
      <c r="I11" s="11"/>
      <c r="J11" s="11"/>
    </row>
    <row r="12" spans="1:10" ht="20.100000000000001" customHeight="1" x14ac:dyDescent="0.2">
      <c r="A12" s="39" t="s">
        <v>13</v>
      </c>
      <c r="B12" s="60" t="s">
        <v>39</v>
      </c>
      <c r="C12" s="39"/>
      <c r="D12" s="10"/>
      <c r="E12" s="10"/>
      <c r="F12" s="10"/>
      <c r="G12" s="10"/>
      <c r="H12" s="10"/>
      <c r="I12" s="11"/>
      <c r="J12" s="11"/>
    </row>
    <row r="13" spans="1:10" ht="15" customHeight="1" x14ac:dyDescent="0.2">
      <c r="A13" s="41"/>
      <c r="B13" s="58"/>
      <c r="C13" s="41"/>
      <c r="D13" s="10"/>
      <c r="E13" s="10"/>
      <c r="F13" s="10"/>
      <c r="G13" s="10"/>
      <c r="H13" s="10"/>
      <c r="I13" s="11"/>
      <c r="J13" s="11"/>
    </row>
    <row r="14" spans="1:10" ht="15" customHeight="1" x14ac:dyDescent="0.2">
      <c r="A14" s="41"/>
      <c r="B14" s="58"/>
      <c r="C14" s="41"/>
      <c r="D14" s="10"/>
      <c r="E14" s="10"/>
      <c r="F14" s="10"/>
      <c r="G14" s="10"/>
      <c r="H14" s="10"/>
      <c r="I14" s="11"/>
      <c r="J14" s="11"/>
    </row>
    <row r="15" spans="1:10" ht="20.100000000000001" customHeight="1" x14ac:dyDescent="0.2">
      <c r="A15" s="41" t="s">
        <v>14</v>
      </c>
      <c r="B15" s="58" t="s">
        <v>42</v>
      </c>
      <c r="C15" s="41"/>
      <c r="D15" s="10"/>
      <c r="E15" s="10"/>
      <c r="F15" s="10"/>
      <c r="G15" s="10"/>
      <c r="H15" s="10"/>
      <c r="I15" s="11"/>
      <c r="J15" s="11"/>
    </row>
    <row r="16" spans="1:10" ht="15" x14ac:dyDescent="0.2">
      <c r="A16" s="41"/>
      <c r="B16" s="61"/>
      <c r="C16" s="41"/>
      <c r="D16" s="10"/>
      <c r="E16" s="10"/>
      <c r="F16" s="10"/>
      <c r="G16" s="10"/>
      <c r="H16" s="10"/>
      <c r="I16" s="11"/>
      <c r="J16" s="11"/>
    </row>
    <row r="17" spans="1:10" ht="15" customHeight="1" x14ac:dyDescent="0.2">
      <c r="A17" s="44"/>
      <c r="B17" s="62"/>
      <c r="C17" s="44"/>
      <c r="D17" s="10"/>
      <c r="E17" s="10"/>
      <c r="F17" s="10"/>
      <c r="G17" s="10"/>
      <c r="H17" s="10"/>
      <c r="I17" s="11"/>
      <c r="J17" s="11"/>
    </row>
    <row r="18" spans="1:10" ht="20.100000000000001" customHeight="1" x14ac:dyDescent="0.2">
      <c r="A18" s="36" t="s">
        <v>40</v>
      </c>
      <c r="B18" s="55" t="s">
        <v>74</v>
      </c>
      <c r="C18" s="36"/>
      <c r="D18" s="10"/>
      <c r="E18" s="10"/>
      <c r="F18" s="10"/>
      <c r="G18" s="10"/>
      <c r="H18" s="10"/>
      <c r="I18" s="11"/>
      <c r="J18" s="11"/>
    </row>
    <row r="19" spans="1:10" ht="15" x14ac:dyDescent="0.2">
      <c r="A19" s="10"/>
      <c r="B19" s="10"/>
      <c r="C19" s="10"/>
      <c r="D19" s="10"/>
      <c r="E19" s="10"/>
      <c r="F19" s="10"/>
      <c r="G19" s="10"/>
      <c r="H19" s="10"/>
      <c r="I19" s="11"/>
      <c r="J19" s="11"/>
    </row>
    <row r="20" spans="1:10" ht="15" x14ac:dyDescent="0.2">
      <c r="A20" s="10"/>
      <c r="B20" s="10"/>
      <c r="C20" s="10"/>
      <c r="D20" s="10"/>
      <c r="E20" s="10"/>
      <c r="F20" s="10"/>
      <c r="G20" s="10"/>
      <c r="H20" s="10"/>
      <c r="I20" s="11"/>
      <c r="J20" s="11"/>
    </row>
    <row r="21" spans="1:10" ht="15" x14ac:dyDescent="0.2">
      <c r="A21" s="10"/>
      <c r="B21" s="10"/>
      <c r="C21" s="10"/>
      <c r="D21" s="10"/>
      <c r="E21" s="10"/>
      <c r="F21" s="10"/>
      <c r="G21" s="10"/>
      <c r="H21" s="10"/>
      <c r="I21" s="11"/>
      <c r="J21" s="11"/>
    </row>
    <row r="22" spans="1:10" ht="15" x14ac:dyDescent="0.2">
      <c r="A22" s="10"/>
      <c r="B22" s="10"/>
      <c r="C22" s="10"/>
      <c r="D22" s="10"/>
      <c r="E22" s="10"/>
      <c r="F22" s="10"/>
      <c r="G22" s="10"/>
      <c r="H22" s="10"/>
      <c r="I22" s="11"/>
      <c r="J22" s="11"/>
    </row>
    <row r="23" spans="1:10" ht="15" x14ac:dyDescent="0.2">
      <c r="A23" s="10"/>
      <c r="B23" s="10"/>
      <c r="C23" s="10"/>
      <c r="D23" s="10"/>
      <c r="E23" s="10"/>
      <c r="F23" s="10"/>
      <c r="G23" s="10"/>
      <c r="H23" s="10"/>
      <c r="I23" s="11"/>
      <c r="J23" s="11"/>
    </row>
    <row r="24" spans="1:10" ht="15" x14ac:dyDescent="0.2">
      <c r="A24" s="10"/>
      <c r="B24" s="10"/>
      <c r="C24" s="10"/>
      <c r="D24" s="10"/>
      <c r="E24" s="10"/>
      <c r="F24" s="10"/>
      <c r="G24" s="10"/>
      <c r="H24" s="10"/>
      <c r="I24" s="11"/>
      <c r="J24" s="11"/>
    </row>
    <row r="25" spans="1:10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mergeCells count="2">
    <mergeCell ref="A1:C1"/>
    <mergeCell ref="A2:C2"/>
  </mergeCells>
  <phoneticPr fontId="0" type="noConversion"/>
  <printOptions horizontalCentered="1"/>
  <pageMargins left="0.59055118110236227" right="0.59055118110236227" top="1.8897637795275593" bottom="0.59055118110236227" header="0.51181102362204722" footer="0.51181102362204722"/>
  <pageSetup paperSize="9" orientation="portrait" r:id="rId1"/>
  <headerFooter alignWithMargins="0">
    <oddHeader>&amp;RZałącznik nr &amp;A
 do uchwały Rady Gminy nr ...............
z dnia ..............................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showGridLines="0" workbookViewId="0">
      <selection activeCell="B23" sqref="B23"/>
    </sheetView>
  </sheetViews>
  <sheetFormatPr defaultRowHeight="12.75" x14ac:dyDescent="0.2"/>
  <cols>
    <col min="1" max="1" width="5.28515625" style="2" bestFit="1" customWidth="1"/>
    <col min="2" max="2" width="63.140625" style="2" customWidth="1"/>
    <col min="3" max="3" width="17.7109375" style="2" customWidth="1"/>
    <col min="4" max="16384" width="9.140625" style="2"/>
  </cols>
  <sheetData>
    <row r="1" spans="1:10" ht="20.100000000000001" customHeight="1" x14ac:dyDescent="0.2">
      <c r="A1" s="216" t="s">
        <v>245</v>
      </c>
      <c r="B1" s="216"/>
      <c r="C1" s="216"/>
      <c r="D1" s="8"/>
      <c r="E1" s="8"/>
      <c r="F1" s="8"/>
      <c r="G1" s="8"/>
      <c r="H1" s="8"/>
      <c r="I1" s="8"/>
      <c r="J1" s="8"/>
    </row>
    <row r="2" spans="1:10" ht="20.100000000000001" customHeight="1" x14ac:dyDescent="0.2">
      <c r="A2" s="216" t="s">
        <v>135</v>
      </c>
      <c r="B2" s="216"/>
      <c r="C2" s="216"/>
      <c r="D2" s="8"/>
      <c r="E2" s="8"/>
      <c r="F2" s="8"/>
      <c r="G2" s="8"/>
    </row>
    <row r="4" spans="1:10" x14ac:dyDescent="0.2">
      <c r="C4" s="12" t="s">
        <v>44</v>
      </c>
    </row>
    <row r="5" spans="1:10" ht="20.100000000000001" customHeight="1" x14ac:dyDescent="0.2">
      <c r="A5" s="21" t="s">
        <v>67</v>
      </c>
      <c r="B5" s="21" t="s">
        <v>0</v>
      </c>
      <c r="C5" s="21" t="s">
        <v>62</v>
      </c>
      <c r="D5" s="10"/>
      <c r="E5" s="10"/>
      <c r="F5" s="10"/>
      <c r="G5" s="10"/>
      <c r="H5" s="10"/>
      <c r="I5" s="11"/>
      <c r="J5" s="11"/>
    </row>
    <row r="6" spans="1:10" ht="20.100000000000001" customHeight="1" x14ac:dyDescent="0.2">
      <c r="A6" s="36" t="s">
        <v>11</v>
      </c>
      <c r="B6" s="55" t="s">
        <v>72</v>
      </c>
      <c r="C6" s="36"/>
      <c r="D6" s="10"/>
      <c r="E6" s="10"/>
      <c r="F6" s="10"/>
      <c r="G6" s="10"/>
      <c r="H6" s="10"/>
      <c r="I6" s="11"/>
      <c r="J6" s="11"/>
    </row>
    <row r="7" spans="1:10" ht="20.100000000000001" customHeight="1" x14ac:dyDescent="0.2">
      <c r="A7" s="36" t="s">
        <v>17</v>
      </c>
      <c r="B7" s="55" t="s">
        <v>10</v>
      </c>
      <c r="C7" s="36"/>
      <c r="D7" s="10"/>
      <c r="E7" s="10"/>
      <c r="F7" s="10"/>
      <c r="G7" s="10"/>
      <c r="H7" s="10"/>
      <c r="I7" s="11"/>
      <c r="J7" s="11"/>
    </row>
    <row r="8" spans="1:10" ht="20.100000000000001" customHeight="1" x14ac:dyDescent="0.2">
      <c r="A8" s="56" t="s">
        <v>13</v>
      </c>
      <c r="B8" s="57"/>
      <c r="C8" s="56"/>
      <c r="D8" s="10"/>
      <c r="E8" s="10"/>
      <c r="F8" s="10"/>
      <c r="G8" s="10"/>
      <c r="H8" s="10"/>
      <c r="I8" s="11"/>
      <c r="J8" s="11"/>
    </row>
    <row r="9" spans="1:10" ht="20.100000000000001" customHeight="1" x14ac:dyDescent="0.2">
      <c r="A9" s="41" t="s">
        <v>14</v>
      </c>
      <c r="B9" s="58"/>
      <c r="C9" s="41"/>
      <c r="D9" s="10"/>
      <c r="E9" s="10"/>
      <c r="F9" s="10"/>
      <c r="G9" s="10"/>
      <c r="H9" s="10"/>
      <c r="I9" s="11"/>
      <c r="J9" s="11"/>
    </row>
    <row r="10" spans="1:10" ht="20.100000000000001" customHeight="1" x14ac:dyDescent="0.2">
      <c r="A10" s="44" t="s">
        <v>15</v>
      </c>
      <c r="B10" s="59"/>
      <c r="C10" s="44"/>
      <c r="D10" s="10"/>
      <c r="E10" s="10"/>
      <c r="F10" s="10"/>
      <c r="G10" s="10"/>
      <c r="H10" s="10"/>
      <c r="I10" s="11"/>
      <c r="J10" s="11"/>
    </row>
    <row r="11" spans="1:10" ht="20.100000000000001" customHeight="1" x14ac:dyDescent="0.2">
      <c r="A11" s="36" t="s">
        <v>18</v>
      </c>
      <c r="B11" s="55" t="s">
        <v>9</v>
      </c>
      <c r="C11" s="36"/>
      <c r="D11" s="10"/>
      <c r="E11" s="10"/>
      <c r="F11" s="10"/>
      <c r="G11" s="10"/>
      <c r="H11" s="10"/>
      <c r="I11" s="11"/>
      <c r="J11" s="11"/>
    </row>
    <row r="12" spans="1:10" ht="20.100000000000001" customHeight="1" x14ac:dyDescent="0.2">
      <c r="A12" s="39" t="s">
        <v>13</v>
      </c>
      <c r="B12" s="60" t="s">
        <v>39</v>
      </c>
      <c r="C12" s="39"/>
      <c r="D12" s="10"/>
      <c r="E12" s="10"/>
      <c r="F12" s="10"/>
      <c r="G12" s="10"/>
      <c r="H12" s="10"/>
      <c r="I12" s="11"/>
      <c r="J12" s="11"/>
    </row>
    <row r="13" spans="1:10" ht="15" customHeight="1" x14ac:dyDescent="0.2">
      <c r="A13" s="41"/>
      <c r="B13" s="58"/>
      <c r="C13" s="41"/>
      <c r="D13" s="10"/>
      <c r="E13" s="10"/>
      <c r="F13" s="10"/>
      <c r="G13" s="10"/>
      <c r="H13" s="10"/>
      <c r="I13" s="11"/>
      <c r="J13" s="11"/>
    </row>
    <row r="14" spans="1:10" ht="15" customHeight="1" x14ac:dyDescent="0.2">
      <c r="A14" s="41"/>
      <c r="B14" s="58"/>
      <c r="C14" s="41"/>
      <c r="D14" s="10"/>
      <c r="E14" s="10"/>
      <c r="F14" s="10"/>
      <c r="G14" s="10"/>
      <c r="H14" s="10"/>
      <c r="I14" s="11"/>
      <c r="J14" s="11"/>
    </row>
    <row r="15" spans="1:10" ht="20.100000000000001" customHeight="1" x14ac:dyDescent="0.2">
      <c r="A15" s="41" t="s">
        <v>14</v>
      </c>
      <c r="B15" s="58" t="s">
        <v>42</v>
      </c>
      <c r="C15" s="41"/>
      <c r="D15" s="10"/>
      <c r="E15" s="10"/>
      <c r="F15" s="10"/>
      <c r="G15" s="10"/>
      <c r="H15" s="10"/>
      <c r="I15" s="11"/>
      <c r="J15" s="11"/>
    </row>
    <row r="16" spans="1:10" ht="15" x14ac:dyDescent="0.2">
      <c r="A16" s="41"/>
      <c r="B16" s="61"/>
      <c r="C16" s="41"/>
      <c r="D16" s="10"/>
      <c r="E16" s="10"/>
      <c r="F16" s="10"/>
      <c r="G16" s="10"/>
      <c r="H16" s="10"/>
      <c r="I16" s="11"/>
      <c r="J16" s="11"/>
    </row>
    <row r="17" spans="1:10" ht="15" customHeight="1" x14ac:dyDescent="0.2">
      <c r="A17" s="44"/>
      <c r="B17" s="62"/>
      <c r="C17" s="44"/>
      <c r="D17" s="10"/>
      <c r="E17" s="10"/>
      <c r="F17" s="10"/>
      <c r="G17" s="10"/>
      <c r="H17" s="10"/>
      <c r="I17" s="11"/>
      <c r="J17" s="11"/>
    </row>
    <row r="18" spans="1:10" ht="20.100000000000001" customHeight="1" x14ac:dyDescent="0.2">
      <c r="A18" s="36" t="s">
        <v>40</v>
      </c>
      <c r="B18" s="55" t="s">
        <v>74</v>
      </c>
      <c r="C18" s="36"/>
      <c r="D18" s="10"/>
      <c r="E18" s="10"/>
      <c r="F18" s="10"/>
      <c r="G18" s="10"/>
      <c r="H18" s="10"/>
      <c r="I18" s="11"/>
      <c r="J18" s="11"/>
    </row>
    <row r="19" spans="1:10" ht="15" x14ac:dyDescent="0.2">
      <c r="A19" s="10"/>
      <c r="B19" s="10"/>
      <c r="C19" s="10"/>
      <c r="D19" s="10"/>
      <c r="E19" s="10"/>
      <c r="F19" s="10"/>
      <c r="G19" s="10"/>
      <c r="H19" s="10"/>
      <c r="I19" s="11"/>
      <c r="J19" s="11"/>
    </row>
    <row r="20" spans="1:10" s="114" customFormat="1" x14ac:dyDescent="0.2">
      <c r="A20" s="267" t="s">
        <v>246</v>
      </c>
      <c r="B20" s="268"/>
      <c r="C20" s="268"/>
    </row>
    <row r="21" spans="1:10" ht="15" x14ac:dyDescent="0.2">
      <c r="A21" s="10"/>
      <c r="B21" s="10"/>
      <c r="C21" s="10"/>
      <c r="D21" s="10"/>
      <c r="E21" s="10"/>
      <c r="F21" s="10"/>
      <c r="G21" s="10"/>
      <c r="H21" s="10"/>
      <c r="I21" s="11"/>
      <c r="J21" s="11"/>
    </row>
    <row r="22" spans="1:10" ht="15" x14ac:dyDescent="0.2">
      <c r="A22" s="10"/>
      <c r="B22" s="10"/>
      <c r="C22" s="10"/>
      <c r="D22" s="10"/>
      <c r="E22" s="10"/>
      <c r="F22" s="10"/>
      <c r="G22" s="10"/>
      <c r="H22" s="10"/>
      <c r="I22" s="11"/>
      <c r="J22" s="11"/>
    </row>
    <row r="23" spans="1:10" ht="15" x14ac:dyDescent="0.2">
      <c r="A23" s="10"/>
      <c r="B23" s="10"/>
      <c r="C23" s="10"/>
      <c r="D23" s="10"/>
      <c r="E23" s="10"/>
      <c r="F23" s="10"/>
      <c r="G23" s="10"/>
      <c r="H23" s="10"/>
      <c r="I23" s="11"/>
      <c r="J23" s="11"/>
    </row>
    <row r="24" spans="1:10" ht="15" x14ac:dyDescent="0.2">
      <c r="A24" s="10"/>
      <c r="B24" s="10"/>
      <c r="C24" s="10"/>
      <c r="D24" s="10"/>
      <c r="E24" s="10"/>
      <c r="F24" s="10"/>
      <c r="G24" s="10"/>
      <c r="H24" s="10"/>
      <c r="I24" s="11"/>
      <c r="J24" s="11"/>
    </row>
    <row r="25" spans="1:10" ht="15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</row>
    <row r="26" spans="1:10" ht="15" x14ac:dyDescent="0.2">
      <c r="A26" s="11"/>
      <c r="B26" s="11"/>
      <c r="C26" s="11"/>
      <c r="D26" s="11"/>
      <c r="E26" s="11"/>
      <c r="F26" s="11"/>
      <c r="G26" s="11"/>
      <c r="H26" s="11"/>
      <c r="I26" s="11"/>
      <c r="J26" s="11"/>
    </row>
    <row r="27" spans="1:10" ht="15" x14ac:dyDescent="0.2">
      <c r="A27" s="11"/>
      <c r="B27" s="11"/>
      <c r="C27" s="11"/>
      <c r="D27" s="11"/>
      <c r="E27" s="11"/>
      <c r="F27" s="11"/>
      <c r="G27" s="11"/>
      <c r="H27" s="11"/>
      <c r="I27" s="11"/>
      <c r="J27" s="11"/>
    </row>
    <row r="28" spans="1:10" ht="15" x14ac:dyDescent="0.2">
      <c r="A28" s="11"/>
      <c r="B28" s="11"/>
      <c r="C28" s="11"/>
      <c r="D28" s="11"/>
      <c r="E28" s="11"/>
      <c r="F28" s="11"/>
      <c r="G28" s="11"/>
      <c r="H28" s="11"/>
      <c r="I28" s="11"/>
      <c r="J28" s="11"/>
    </row>
  </sheetData>
  <mergeCells count="3">
    <mergeCell ref="A1:C1"/>
    <mergeCell ref="A2:C2"/>
    <mergeCell ref="A20:C20"/>
  </mergeCells>
  <phoneticPr fontId="0" type="noConversion"/>
  <printOptions horizontalCentered="1"/>
  <pageMargins left="0.59055118110236227" right="0.59055118110236227" top="1.8897637795275593" bottom="0.59055118110236227" header="0.51181102362204722" footer="0.51181102362204722"/>
  <pageSetup paperSize="9" orientation="portrait" r:id="rId1"/>
  <headerFooter alignWithMargins="0">
    <oddHeader>&amp;RZałącznik nr &amp;A
 do uchwały Rady Gminy nr ...............
z dnia ..............................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A14" sqref="A14"/>
    </sheetView>
  </sheetViews>
  <sheetFormatPr defaultRowHeight="12.75" x14ac:dyDescent="0.2"/>
  <cols>
    <col min="1" max="1" width="5.42578125" customWidth="1"/>
    <col min="3" max="3" width="10.140625" customWidth="1"/>
    <col min="4" max="4" width="7" customWidth="1"/>
    <col min="5" max="5" width="43.5703125" customWidth="1"/>
    <col min="6" max="6" width="15.140625" customWidth="1"/>
  </cols>
  <sheetData>
    <row r="1" spans="1:6" ht="18" x14ac:dyDescent="0.2">
      <c r="A1" s="216" t="s">
        <v>69</v>
      </c>
      <c r="B1" s="216"/>
      <c r="C1" s="216"/>
      <c r="D1" s="216"/>
      <c r="E1" s="216"/>
      <c r="F1" s="216"/>
    </row>
    <row r="2" spans="1:6" ht="15" customHeight="1" x14ac:dyDescent="0.2">
      <c r="A2" s="8"/>
      <c r="B2" s="8"/>
      <c r="C2" s="8"/>
      <c r="D2" s="8"/>
      <c r="E2" s="8"/>
      <c r="F2" s="8"/>
    </row>
    <row r="3" spans="1:6" x14ac:dyDescent="0.2">
      <c r="A3" s="2"/>
      <c r="B3" s="2"/>
      <c r="C3" s="2"/>
      <c r="D3" s="2"/>
      <c r="E3" s="2"/>
      <c r="F3" s="13" t="s">
        <v>44</v>
      </c>
    </row>
    <row r="4" spans="1:6" s="1" customFormat="1" ht="20.100000000000001" customHeight="1" x14ac:dyDescent="0.2">
      <c r="A4" s="26" t="s">
        <v>67</v>
      </c>
      <c r="B4" s="26" t="s">
        <v>2</v>
      </c>
      <c r="C4" s="26" t="s">
        <v>3</v>
      </c>
      <c r="D4" s="26" t="s">
        <v>172</v>
      </c>
      <c r="E4" s="26" t="s">
        <v>49</v>
      </c>
      <c r="F4" s="26" t="s">
        <v>8</v>
      </c>
    </row>
    <row r="5" spans="1:6" ht="8.1" customHeight="1" x14ac:dyDescent="0.2">
      <c r="A5" s="24">
        <v>1</v>
      </c>
      <c r="B5" s="24">
        <v>2</v>
      </c>
      <c r="C5" s="24">
        <v>3</v>
      </c>
      <c r="D5" s="24">
        <v>4</v>
      </c>
      <c r="E5" s="24">
        <v>5</v>
      </c>
      <c r="F5" s="24">
        <v>6</v>
      </c>
    </row>
    <row r="6" spans="1:6" ht="30" customHeight="1" x14ac:dyDescent="0.2">
      <c r="A6" s="28"/>
      <c r="B6" s="28"/>
      <c r="C6" s="28"/>
      <c r="D6" s="28"/>
      <c r="E6" s="28"/>
      <c r="F6" s="28"/>
    </row>
    <row r="7" spans="1:6" ht="30" customHeight="1" x14ac:dyDescent="0.2">
      <c r="A7" s="30"/>
      <c r="B7" s="30"/>
      <c r="C7" s="30"/>
      <c r="D7" s="30"/>
      <c r="E7" s="30"/>
      <c r="F7" s="30"/>
    </row>
    <row r="8" spans="1:6" ht="30" customHeight="1" x14ac:dyDescent="0.2">
      <c r="A8" s="30"/>
      <c r="B8" s="30"/>
      <c r="C8" s="30"/>
      <c r="D8" s="30"/>
      <c r="E8" s="30"/>
      <c r="F8" s="30"/>
    </row>
    <row r="9" spans="1:6" ht="30" customHeight="1" x14ac:dyDescent="0.2">
      <c r="A9" s="30"/>
      <c r="B9" s="30"/>
      <c r="C9" s="30"/>
      <c r="D9" s="30"/>
      <c r="E9" s="30"/>
      <c r="F9" s="30"/>
    </row>
    <row r="10" spans="1:6" ht="30" customHeight="1" x14ac:dyDescent="0.2">
      <c r="A10" s="32"/>
      <c r="B10" s="32"/>
      <c r="C10" s="32"/>
      <c r="D10" s="32"/>
      <c r="E10" s="32"/>
      <c r="F10" s="32"/>
    </row>
    <row r="11" spans="1:6" ht="20.100000000000001" customHeight="1" x14ac:dyDescent="0.2">
      <c r="A11" s="247" t="s">
        <v>166</v>
      </c>
      <c r="B11" s="247"/>
      <c r="C11" s="247"/>
      <c r="D11" s="247"/>
      <c r="E11" s="247"/>
      <c r="F11" s="25"/>
    </row>
    <row r="13" spans="1:6" x14ac:dyDescent="0.2">
      <c r="A13" s="115" t="s">
        <v>243</v>
      </c>
    </row>
  </sheetData>
  <mergeCells count="2">
    <mergeCell ref="A1:F1"/>
    <mergeCell ref="A11:E11"/>
  </mergeCells>
  <phoneticPr fontId="0" type="noConversion"/>
  <printOptions horizontalCentered="1"/>
  <pageMargins left="0.78740157480314965" right="0.78740157480314965" top="2.21" bottom="0.98425196850393704" header="0.51181102362204722" footer="0.51181102362204722"/>
  <pageSetup paperSize="9" scale="95" orientation="portrait" r:id="rId1"/>
  <headerFooter alignWithMargins="0">
    <oddHeader>&amp;R&amp;9Załącznik nr &amp;A
do uchwały Rady Gminy nr ...............
z dnia ..............................</oddHeader>
  </headerFooter>
  <colBreaks count="1" manualBreakCount="1">
    <brk id="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G11"/>
  <sheetViews>
    <sheetView showGridLines="0" defaultGridColor="0" topLeftCell="A7" colorId="8" workbookViewId="0">
      <selection activeCell="C4" sqref="C4:C6"/>
    </sheetView>
  </sheetViews>
  <sheetFormatPr defaultRowHeight="12.75" x14ac:dyDescent="0.2"/>
  <cols>
    <col min="1" max="1" width="4.28515625" style="2" customWidth="1"/>
    <col min="2" max="2" width="22.28515625" style="5" customWidth="1"/>
    <col min="3" max="3" width="24.28515625" style="2" customWidth="1"/>
    <col min="4" max="4" width="22.7109375" style="2" customWidth="1"/>
    <col min="5" max="6" width="27.140625" style="2" customWidth="1"/>
    <col min="7" max="16384" width="9.140625" style="2"/>
  </cols>
  <sheetData>
    <row r="1" spans="1:7" ht="37.5" customHeight="1" x14ac:dyDescent="0.2">
      <c r="A1" s="246" t="s">
        <v>88</v>
      </c>
      <c r="B1" s="246"/>
      <c r="C1" s="246"/>
      <c r="D1" s="246"/>
      <c r="E1" s="246"/>
      <c r="F1" s="246"/>
    </row>
    <row r="2" spans="1:7" ht="65.25" customHeight="1" x14ac:dyDescent="0.2">
      <c r="A2" s="21" t="s">
        <v>67</v>
      </c>
      <c r="B2" s="21" t="s">
        <v>199</v>
      </c>
      <c r="C2" s="21" t="s">
        <v>75</v>
      </c>
      <c r="D2" s="22" t="s">
        <v>76</v>
      </c>
      <c r="E2" s="22" t="s">
        <v>77</v>
      </c>
      <c r="F2" s="22" t="s">
        <v>78</v>
      </c>
    </row>
    <row r="3" spans="1:7" ht="9" customHeight="1" x14ac:dyDescent="0.2">
      <c r="A3" s="24">
        <v>1</v>
      </c>
      <c r="B3" s="24">
        <v>2</v>
      </c>
      <c r="C3" s="24">
        <v>3</v>
      </c>
      <c r="D3" s="24">
        <v>4</v>
      </c>
      <c r="E3" s="24">
        <v>5</v>
      </c>
      <c r="F3" s="24">
        <v>6</v>
      </c>
    </row>
    <row r="4" spans="1:7" s="64" customFormat="1" ht="47.25" customHeight="1" x14ac:dyDescent="0.2">
      <c r="A4" s="273" t="s">
        <v>13</v>
      </c>
      <c r="B4" s="272" t="s">
        <v>79</v>
      </c>
      <c r="C4" s="276" t="s">
        <v>80</v>
      </c>
      <c r="D4" s="276" t="s">
        <v>81</v>
      </c>
      <c r="E4" s="269" t="s">
        <v>82</v>
      </c>
      <c r="F4" s="63" t="s">
        <v>83</v>
      </c>
    </row>
    <row r="5" spans="1:7" s="64" customFormat="1" ht="47.25" customHeight="1" x14ac:dyDescent="0.2">
      <c r="A5" s="274"/>
      <c r="B5" s="272"/>
      <c r="C5" s="277"/>
      <c r="D5" s="277"/>
      <c r="E5" s="270"/>
      <c r="F5" s="65" t="s">
        <v>84</v>
      </c>
    </row>
    <row r="6" spans="1:7" s="64" customFormat="1" ht="47.25" customHeight="1" x14ac:dyDescent="0.2">
      <c r="A6" s="275"/>
      <c r="B6" s="272"/>
      <c r="C6" s="278"/>
      <c r="D6" s="278"/>
      <c r="E6" s="271"/>
      <c r="F6" s="65" t="s">
        <v>85</v>
      </c>
      <c r="G6" s="64" t="s">
        <v>26</v>
      </c>
    </row>
    <row r="7" spans="1:7" s="64" customFormat="1" ht="47.25" customHeight="1" x14ac:dyDescent="0.2">
      <c r="A7" s="273" t="s">
        <v>14</v>
      </c>
      <c r="B7" s="272" t="s">
        <v>86</v>
      </c>
      <c r="C7" s="276" t="s">
        <v>87</v>
      </c>
      <c r="D7" s="276" t="s">
        <v>81</v>
      </c>
      <c r="E7" s="269" t="s">
        <v>82</v>
      </c>
      <c r="F7" s="63" t="s">
        <v>83</v>
      </c>
    </row>
    <row r="8" spans="1:7" s="64" customFormat="1" ht="47.25" customHeight="1" x14ac:dyDescent="0.2">
      <c r="A8" s="274"/>
      <c r="B8" s="272"/>
      <c r="C8" s="277"/>
      <c r="D8" s="277"/>
      <c r="E8" s="270"/>
      <c r="F8" s="65" t="s">
        <v>84</v>
      </c>
    </row>
    <row r="9" spans="1:7" s="64" customFormat="1" ht="47.25" customHeight="1" x14ac:dyDescent="0.2">
      <c r="A9" s="275"/>
      <c r="B9" s="272"/>
      <c r="C9" s="278"/>
      <c r="D9" s="278"/>
      <c r="E9" s="271"/>
      <c r="F9" s="65" t="s">
        <v>85</v>
      </c>
    </row>
    <row r="10" spans="1:7" ht="20.25" customHeight="1" x14ac:dyDescent="0.2">
      <c r="A10" s="34" t="s">
        <v>15</v>
      </c>
      <c r="B10" s="34"/>
      <c r="C10" s="25"/>
      <c r="D10" s="25"/>
      <c r="E10" s="25"/>
      <c r="F10" s="25"/>
    </row>
    <row r="11" spans="1:7" ht="20.25" customHeight="1" x14ac:dyDescent="0.2">
      <c r="A11" s="34" t="s">
        <v>1</v>
      </c>
      <c r="B11" s="34"/>
      <c r="C11" s="25"/>
      <c r="D11" s="25"/>
      <c r="E11" s="25"/>
      <c r="F11" s="25"/>
    </row>
  </sheetData>
  <mergeCells count="11">
    <mergeCell ref="E7:E9"/>
    <mergeCell ref="A1:F1"/>
    <mergeCell ref="B4:B6"/>
    <mergeCell ref="B7:B9"/>
    <mergeCell ref="A4:A6"/>
    <mergeCell ref="A7:A9"/>
    <mergeCell ref="C4:C6"/>
    <mergeCell ref="D4:D6"/>
    <mergeCell ref="C7:C9"/>
    <mergeCell ref="D7:D9"/>
    <mergeCell ref="E4:E6"/>
  </mergeCells>
  <phoneticPr fontId="0" type="noConversion"/>
  <printOptions horizontalCentered="1"/>
  <pageMargins left="0.56999999999999995" right="0.39370078740157483" top="1.2204724409448819" bottom="0.39370078740157483" header="0.51181102362204722" footer="0.51181102362204722"/>
  <pageSetup paperSize="9" orientation="landscape" horizontalDpi="300" verticalDpi="300" r:id="rId1"/>
  <headerFooter alignWithMargins="0">
    <oddHeader>&amp;RZałącznik nr &amp;A
do uchwały Rady Gminy Nr  .................
z dnia ..............................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showGridLines="0" workbookViewId="0">
      <selection activeCell="B32" sqref="B32"/>
    </sheetView>
  </sheetViews>
  <sheetFormatPr defaultRowHeight="12.75" x14ac:dyDescent="0.2"/>
  <cols>
    <col min="1" max="1" width="6.28515625" customWidth="1"/>
    <col min="2" max="2" width="55.140625" customWidth="1"/>
    <col min="3" max="3" width="11" customWidth="1"/>
    <col min="4" max="9" width="10.140625" customWidth="1"/>
  </cols>
  <sheetData>
    <row r="1" spans="1:9" ht="18" x14ac:dyDescent="0.2">
      <c r="A1" s="216" t="s">
        <v>233</v>
      </c>
      <c r="B1" s="216"/>
      <c r="C1" s="216"/>
      <c r="D1" s="216"/>
      <c r="E1" s="216"/>
      <c r="F1" s="216"/>
      <c r="G1" s="216"/>
      <c r="H1" s="216"/>
      <c r="I1" s="216"/>
    </row>
    <row r="2" spans="1:9" ht="9" customHeight="1" x14ac:dyDescent="0.2">
      <c r="A2" s="8"/>
      <c r="B2" s="8"/>
      <c r="C2" s="8"/>
      <c r="D2" s="8"/>
      <c r="E2" s="8"/>
      <c r="F2" s="8"/>
      <c r="G2" s="8"/>
      <c r="H2" s="8"/>
      <c r="I2" s="8"/>
    </row>
    <row r="3" spans="1:9" x14ac:dyDescent="0.2">
      <c r="I3" s="103" t="s">
        <v>44</v>
      </c>
    </row>
    <row r="4" spans="1:9" s="81" customFormat="1" ht="35.25" customHeight="1" x14ac:dyDescent="0.2">
      <c r="A4" s="212" t="s">
        <v>67</v>
      </c>
      <c r="B4" s="212" t="s">
        <v>0</v>
      </c>
      <c r="C4" s="279" t="s">
        <v>146</v>
      </c>
      <c r="D4" s="281" t="s">
        <v>136</v>
      </c>
      <c r="E4" s="281"/>
      <c r="F4" s="281"/>
      <c r="G4" s="281"/>
      <c r="H4" s="281"/>
      <c r="I4" s="281"/>
    </row>
    <row r="5" spans="1:9" s="81" customFormat="1" ht="23.25" customHeight="1" x14ac:dyDescent="0.2">
      <c r="A5" s="212"/>
      <c r="B5" s="212"/>
      <c r="C5" s="280"/>
      <c r="D5" s="99">
        <v>2007</v>
      </c>
      <c r="E5" s="99">
        <v>2008</v>
      </c>
      <c r="F5" s="99">
        <v>2009</v>
      </c>
      <c r="G5" s="99">
        <v>2010</v>
      </c>
      <c r="H5" s="99">
        <v>2011</v>
      </c>
      <c r="I5" s="99">
        <v>2012</v>
      </c>
    </row>
    <row r="6" spans="1:9" s="98" customFormat="1" ht="8.25" x14ac:dyDescent="0.15">
      <c r="A6" s="97">
        <v>1</v>
      </c>
      <c r="B6" s="97">
        <v>2</v>
      </c>
      <c r="C6" s="97">
        <v>3</v>
      </c>
      <c r="D6" s="97">
        <v>4</v>
      </c>
      <c r="E6" s="97">
        <v>5</v>
      </c>
      <c r="F6" s="97">
        <v>6</v>
      </c>
      <c r="G6" s="97">
        <v>7</v>
      </c>
      <c r="H6" s="97">
        <v>8</v>
      </c>
      <c r="I6" s="97">
        <v>9</v>
      </c>
    </row>
    <row r="7" spans="1:9" s="81" customFormat="1" ht="22.5" customHeight="1" x14ac:dyDescent="0.2">
      <c r="A7" s="75" t="s">
        <v>13</v>
      </c>
      <c r="B7" s="102" t="s">
        <v>202</v>
      </c>
      <c r="C7" s="101"/>
      <c r="D7" s="101"/>
      <c r="E7" s="101"/>
      <c r="F7" s="101"/>
      <c r="G7" s="101"/>
      <c r="H7" s="101"/>
      <c r="I7" s="101"/>
    </row>
    <row r="8" spans="1:9" s="76" customFormat="1" ht="15" customHeight="1" x14ac:dyDescent="0.2">
      <c r="A8" s="91" t="s">
        <v>117</v>
      </c>
      <c r="B8" s="93" t="s">
        <v>225</v>
      </c>
      <c r="C8" s="71"/>
      <c r="D8" s="71"/>
      <c r="E8" s="71"/>
      <c r="F8" s="71"/>
      <c r="G8" s="71"/>
      <c r="H8" s="71"/>
      <c r="I8" s="71"/>
    </row>
    <row r="9" spans="1:9" s="76" customFormat="1" ht="15" customHeight="1" x14ac:dyDescent="0.2">
      <c r="A9" s="96" t="s">
        <v>207</v>
      </c>
      <c r="B9" s="94" t="s">
        <v>137</v>
      </c>
      <c r="C9" s="71"/>
      <c r="D9" s="71"/>
      <c r="E9" s="71"/>
      <c r="F9" s="71"/>
      <c r="G9" s="71"/>
      <c r="H9" s="71"/>
      <c r="I9" s="71"/>
    </row>
    <row r="10" spans="1:9" s="76" customFormat="1" ht="15" customHeight="1" x14ac:dyDescent="0.2">
      <c r="A10" s="96" t="s">
        <v>208</v>
      </c>
      <c r="B10" s="94" t="s">
        <v>138</v>
      </c>
      <c r="C10" s="71"/>
      <c r="D10" s="71"/>
      <c r="E10" s="71"/>
      <c r="F10" s="71"/>
      <c r="G10" s="71"/>
      <c r="H10" s="71"/>
      <c r="I10" s="71"/>
    </row>
    <row r="11" spans="1:9" s="76" customFormat="1" ht="15" customHeight="1" x14ac:dyDescent="0.2">
      <c r="A11" s="96" t="s">
        <v>209</v>
      </c>
      <c r="B11" s="94" t="s">
        <v>139</v>
      </c>
      <c r="C11" s="71"/>
      <c r="D11" s="71"/>
      <c r="E11" s="71"/>
      <c r="F11" s="71"/>
      <c r="G11" s="71"/>
      <c r="H11" s="71"/>
      <c r="I11" s="71"/>
    </row>
    <row r="12" spans="1:9" s="76" customFormat="1" ht="15" customHeight="1" x14ac:dyDescent="0.2">
      <c r="A12" s="91" t="s">
        <v>123</v>
      </c>
      <c r="B12" s="93" t="s">
        <v>226</v>
      </c>
      <c r="C12" s="71"/>
      <c r="D12" s="71"/>
      <c r="E12" s="71"/>
      <c r="F12" s="71"/>
      <c r="G12" s="71"/>
      <c r="H12" s="71"/>
      <c r="I12" s="71"/>
    </row>
    <row r="13" spans="1:9" s="76" customFormat="1" ht="15" customHeight="1" x14ac:dyDescent="0.2">
      <c r="A13" s="96" t="s">
        <v>210</v>
      </c>
      <c r="B13" s="94" t="s">
        <v>140</v>
      </c>
      <c r="C13" s="71"/>
      <c r="D13" s="71"/>
      <c r="E13" s="71"/>
      <c r="F13" s="71"/>
      <c r="G13" s="71"/>
      <c r="H13" s="71"/>
      <c r="I13" s="71"/>
    </row>
    <row r="14" spans="1:9" s="76" customFormat="1" ht="15" customHeight="1" x14ac:dyDescent="0.2">
      <c r="A14" s="96" t="s">
        <v>211</v>
      </c>
      <c r="B14" s="94" t="s">
        <v>141</v>
      </c>
      <c r="C14" s="71"/>
      <c r="D14" s="71"/>
      <c r="E14" s="71"/>
      <c r="F14" s="71"/>
      <c r="G14" s="71"/>
      <c r="H14" s="71"/>
      <c r="I14" s="71"/>
    </row>
    <row r="15" spans="1:9" s="76" customFormat="1" ht="15" customHeight="1" x14ac:dyDescent="0.2">
      <c r="A15" s="96"/>
      <c r="B15" s="95" t="s">
        <v>142</v>
      </c>
      <c r="C15" s="71"/>
      <c r="D15" s="71"/>
      <c r="E15" s="71"/>
      <c r="F15" s="71"/>
      <c r="G15" s="71"/>
      <c r="H15" s="71"/>
      <c r="I15" s="71"/>
    </row>
    <row r="16" spans="1:9" s="76" customFormat="1" ht="15" customHeight="1" x14ac:dyDescent="0.2">
      <c r="A16" s="96" t="s">
        <v>212</v>
      </c>
      <c r="B16" s="94" t="s">
        <v>112</v>
      </c>
      <c r="C16" s="71"/>
      <c r="D16" s="71"/>
      <c r="E16" s="71"/>
      <c r="F16" s="71"/>
      <c r="G16" s="71"/>
      <c r="H16" s="71"/>
      <c r="I16" s="71"/>
    </row>
    <row r="17" spans="1:9" s="76" customFormat="1" ht="15" customHeight="1" x14ac:dyDescent="0.2">
      <c r="A17" s="91" t="s">
        <v>124</v>
      </c>
      <c r="B17" s="93" t="s">
        <v>143</v>
      </c>
      <c r="C17" s="93"/>
      <c r="D17" s="93"/>
      <c r="E17" s="93"/>
      <c r="F17" s="93"/>
      <c r="G17" s="93"/>
      <c r="H17" s="93"/>
      <c r="I17" s="93"/>
    </row>
    <row r="18" spans="1:9" s="76" customFormat="1" ht="15" customHeight="1" x14ac:dyDescent="0.2">
      <c r="A18" s="96" t="s">
        <v>227</v>
      </c>
      <c r="B18" s="123" t="s">
        <v>229</v>
      </c>
      <c r="C18" s="123"/>
      <c r="D18" s="123"/>
      <c r="E18" s="123"/>
      <c r="F18" s="123"/>
      <c r="G18" s="123"/>
      <c r="H18" s="123"/>
      <c r="I18" s="123"/>
    </row>
    <row r="19" spans="1:9" s="76" customFormat="1" ht="15" customHeight="1" x14ac:dyDescent="0.2">
      <c r="A19" s="96" t="s">
        <v>228</v>
      </c>
      <c r="B19" s="123" t="s">
        <v>230</v>
      </c>
      <c r="C19" s="123"/>
      <c r="D19" s="123"/>
      <c r="E19" s="123"/>
      <c r="F19" s="123"/>
      <c r="G19" s="123"/>
      <c r="H19" s="123"/>
      <c r="I19" s="123"/>
    </row>
    <row r="20" spans="1:9" s="81" customFormat="1" ht="22.5" customHeight="1" x14ac:dyDescent="0.2">
      <c r="A20" s="75">
        <v>2</v>
      </c>
      <c r="B20" s="102" t="s">
        <v>223</v>
      </c>
      <c r="C20" s="101"/>
      <c r="D20" s="101"/>
      <c r="E20" s="101"/>
      <c r="F20" s="101"/>
      <c r="G20" s="101"/>
      <c r="H20" s="101"/>
      <c r="I20" s="101"/>
    </row>
    <row r="21" spans="1:9" s="81" customFormat="1" ht="15" customHeight="1" x14ac:dyDescent="0.2">
      <c r="A21" s="75" t="s">
        <v>127</v>
      </c>
      <c r="B21" s="102" t="s">
        <v>222</v>
      </c>
      <c r="C21" s="101"/>
      <c r="D21" s="101"/>
      <c r="E21" s="101"/>
      <c r="F21" s="101"/>
      <c r="G21" s="101"/>
      <c r="H21" s="101"/>
      <c r="I21" s="101"/>
    </row>
    <row r="22" spans="1:9" s="76" customFormat="1" ht="15" customHeight="1" x14ac:dyDescent="0.2">
      <c r="A22" s="96" t="s">
        <v>204</v>
      </c>
      <c r="B22" s="94" t="s">
        <v>215</v>
      </c>
      <c r="C22" s="71"/>
      <c r="D22" s="71"/>
      <c r="E22" s="71"/>
      <c r="F22" s="71"/>
      <c r="G22" s="71"/>
      <c r="H22" s="71"/>
      <c r="I22" s="71"/>
    </row>
    <row r="23" spans="1:9" s="76" customFormat="1" ht="15" customHeight="1" x14ac:dyDescent="0.2">
      <c r="A23" s="96" t="s">
        <v>205</v>
      </c>
      <c r="B23" s="94" t="s">
        <v>217</v>
      </c>
      <c r="C23" s="71"/>
      <c r="D23" s="71"/>
      <c r="E23" s="71"/>
      <c r="F23" s="71"/>
      <c r="G23" s="71"/>
      <c r="H23" s="71"/>
      <c r="I23" s="71"/>
    </row>
    <row r="24" spans="1:9" s="76" customFormat="1" ht="15" customHeight="1" x14ac:dyDescent="0.2">
      <c r="A24" s="96" t="s">
        <v>206</v>
      </c>
      <c r="B24" s="94" t="s">
        <v>216</v>
      </c>
      <c r="C24" s="71"/>
      <c r="D24" s="71"/>
      <c r="E24" s="71"/>
      <c r="F24" s="71"/>
      <c r="G24" s="71"/>
      <c r="H24" s="71"/>
      <c r="I24" s="71"/>
    </row>
    <row r="25" spans="1:9" s="76" customFormat="1" ht="15" customHeight="1" x14ac:dyDescent="0.2">
      <c r="A25" s="91" t="s">
        <v>128</v>
      </c>
      <c r="B25" s="93" t="s">
        <v>214</v>
      </c>
      <c r="C25" s="71"/>
      <c r="D25" s="71"/>
      <c r="E25" s="71"/>
      <c r="F25" s="71"/>
      <c r="G25" s="71"/>
      <c r="H25" s="71"/>
      <c r="I25" s="71"/>
    </row>
    <row r="26" spans="1:9" s="122" customFormat="1" ht="14.25" customHeight="1" x14ac:dyDescent="0.2">
      <c r="A26" s="91" t="s">
        <v>203</v>
      </c>
      <c r="B26" s="93" t="s">
        <v>213</v>
      </c>
      <c r="C26" s="121"/>
      <c r="D26" s="121"/>
      <c r="E26" s="121"/>
      <c r="F26" s="121"/>
      <c r="G26" s="121"/>
      <c r="H26" s="121"/>
      <c r="I26" s="121"/>
    </row>
    <row r="27" spans="1:9" s="81" customFormat="1" ht="22.5" customHeight="1" x14ac:dyDescent="0.2">
      <c r="A27" s="75" t="s">
        <v>15</v>
      </c>
      <c r="B27" s="102" t="s">
        <v>144</v>
      </c>
      <c r="C27" s="101"/>
      <c r="D27" s="101"/>
      <c r="E27" s="101"/>
      <c r="F27" s="101"/>
      <c r="G27" s="101"/>
      <c r="H27" s="101"/>
      <c r="I27" s="101"/>
    </row>
    <row r="28" spans="1:9" s="114" customFormat="1" ht="22.5" customHeight="1" x14ac:dyDescent="0.2">
      <c r="A28" s="75" t="s">
        <v>1</v>
      </c>
      <c r="B28" s="102" t="s">
        <v>168</v>
      </c>
      <c r="C28" s="113"/>
      <c r="D28" s="113"/>
      <c r="E28" s="113"/>
      <c r="F28" s="113"/>
      <c r="G28" s="113"/>
      <c r="H28" s="113"/>
      <c r="I28" s="113"/>
    </row>
    <row r="29" spans="1:9" s="114" customFormat="1" ht="22.5" customHeight="1" x14ac:dyDescent="0.2">
      <c r="A29" s="75" t="s">
        <v>20</v>
      </c>
      <c r="B29" s="102" t="s">
        <v>169</v>
      </c>
      <c r="C29" s="113"/>
      <c r="D29" s="113"/>
      <c r="E29" s="113"/>
      <c r="F29" s="113"/>
      <c r="G29" s="113"/>
      <c r="H29" s="113"/>
      <c r="I29" s="113"/>
    </row>
    <row r="30" spans="1:9" s="81" customFormat="1" ht="22.5" customHeight="1" x14ac:dyDescent="0.2">
      <c r="A30" s="75" t="s">
        <v>23</v>
      </c>
      <c r="B30" s="102" t="s">
        <v>145</v>
      </c>
      <c r="C30" s="101"/>
      <c r="D30" s="101"/>
      <c r="E30" s="101"/>
      <c r="F30" s="101"/>
      <c r="G30" s="101"/>
      <c r="H30" s="101"/>
      <c r="I30" s="101"/>
    </row>
    <row r="31" spans="1:9" s="76" customFormat="1" ht="15" customHeight="1" x14ac:dyDescent="0.2">
      <c r="A31" s="91" t="s">
        <v>218</v>
      </c>
      <c r="B31" s="92" t="s">
        <v>224</v>
      </c>
      <c r="C31" s="71"/>
      <c r="D31" s="71"/>
      <c r="E31" s="71"/>
      <c r="F31" s="71"/>
      <c r="G31" s="71"/>
      <c r="H31" s="71"/>
      <c r="I31" s="71"/>
    </row>
    <row r="32" spans="1:9" s="76" customFormat="1" ht="28.5" customHeight="1" x14ac:dyDescent="0.2">
      <c r="A32" s="91" t="s">
        <v>219</v>
      </c>
      <c r="B32" s="92" t="s">
        <v>244</v>
      </c>
      <c r="C32" s="71"/>
      <c r="D32" s="71"/>
      <c r="E32" s="71"/>
      <c r="F32" s="71"/>
      <c r="G32" s="71"/>
      <c r="H32" s="71"/>
      <c r="I32" s="71"/>
    </row>
    <row r="33" spans="1:9" s="76" customFormat="1" ht="15" customHeight="1" x14ac:dyDescent="0.2">
      <c r="A33" s="91" t="s">
        <v>220</v>
      </c>
      <c r="B33" s="92" t="s">
        <v>231</v>
      </c>
      <c r="C33" s="71"/>
      <c r="D33" s="71"/>
      <c r="E33" s="71"/>
      <c r="F33" s="71"/>
      <c r="G33" s="71"/>
      <c r="H33" s="71"/>
      <c r="I33" s="71"/>
    </row>
    <row r="34" spans="1:9" s="76" customFormat="1" ht="25.5" customHeight="1" x14ac:dyDescent="0.2">
      <c r="A34" s="91" t="s">
        <v>221</v>
      </c>
      <c r="B34" s="92" t="s">
        <v>232</v>
      </c>
      <c r="C34" s="71"/>
      <c r="D34" s="71"/>
      <c r="E34" s="71"/>
      <c r="F34" s="71"/>
      <c r="G34" s="71"/>
      <c r="H34" s="71"/>
      <c r="I34" s="71"/>
    </row>
  </sheetData>
  <mergeCells count="5">
    <mergeCell ref="A1:I1"/>
    <mergeCell ref="A4:A5"/>
    <mergeCell ref="B4:B5"/>
    <mergeCell ref="C4:C5"/>
    <mergeCell ref="D4:I4"/>
  </mergeCells>
  <phoneticPr fontId="0" type="noConversion"/>
  <printOptions horizontalCentered="1" verticalCentered="1"/>
  <pageMargins left="0.59055118110236227" right="0.59055118110236227" top="0.89" bottom="0.55000000000000004" header="0.51181102362204722" footer="0.3"/>
  <pageSetup paperSize="9" scale="85" orientation="landscape" r:id="rId1"/>
  <headerFooter alignWithMargins="0">
    <oddHeader>&amp;R&amp;9Załącznik nr &amp;A
do uchwały Rady Gminy nr ...............
z dnia ..............................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workbookViewId="0">
      <selection activeCell="H7" sqref="H7"/>
    </sheetView>
  </sheetViews>
  <sheetFormatPr defaultRowHeight="12.75" x14ac:dyDescent="0.2"/>
  <cols>
    <col min="1" max="1" width="6.5703125" style="2" customWidth="1"/>
    <col min="2" max="2" width="8.85546875" style="2" bestFit="1" customWidth="1"/>
    <col min="3" max="3" width="4.85546875" style="2" customWidth="1"/>
    <col min="4" max="4" width="32.42578125" style="2" customWidth="1"/>
    <col min="5" max="8" width="11.5703125" style="2" customWidth="1"/>
    <col min="9" max="11" width="10.7109375" style="2" customWidth="1"/>
    <col min="12" max="12" width="11.7109375" style="2" customWidth="1"/>
  </cols>
  <sheetData>
    <row r="1" spans="1:12" ht="18" x14ac:dyDescent="0.2">
      <c r="A1" s="216" t="s">
        <v>93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</row>
    <row r="2" spans="1:12" ht="18" x14ac:dyDescent="0.2">
      <c r="A2" s="4"/>
      <c r="B2" s="4"/>
      <c r="C2" s="4"/>
      <c r="D2" s="4"/>
      <c r="E2" s="4"/>
      <c r="F2" s="4"/>
      <c r="G2" s="4"/>
    </row>
    <row r="3" spans="1:12" x14ac:dyDescent="0.2">
      <c r="A3" s="72"/>
      <c r="B3" s="72"/>
      <c r="C3" s="72"/>
      <c r="D3" s="72"/>
      <c r="E3" s="72"/>
      <c r="F3" s="72"/>
      <c r="H3" s="19"/>
      <c r="I3" s="19"/>
      <c r="J3" s="19"/>
      <c r="K3" s="19"/>
      <c r="L3" s="74" t="s">
        <v>60</v>
      </c>
    </row>
    <row r="4" spans="1:12" s="76" customFormat="1" ht="18.75" customHeight="1" x14ac:dyDescent="0.2">
      <c r="A4" s="212" t="s">
        <v>2</v>
      </c>
      <c r="B4" s="212" t="s">
        <v>3</v>
      </c>
      <c r="C4" s="212" t="s">
        <v>172</v>
      </c>
      <c r="D4" s="212" t="s">
        <v>19</v>
      </c>
      <c r="E4" s="212" t="s">
        <v>239</v>
      </c>
      <c r="F4" s="212" t="s">
        <v>107</v>
      </c>
      <c r="G4" s="212"/>
      <c r="H4" s="212"/>
      <c r="I4" s="212"/>
      <c r="J4" s="212"/>
      <c r="K4" s="212"/>
      <c r="L4" s="212"/>
    </row>
    <row r="5" spans="1:12" s="76" customFormat="1" ht="20.25" customHeight="1" x14ac:dyDescent="0.2">
      <c r="A5" s="212"/>
      <c r="B5" s="212"/>
      <c r="C5" s="212"/>
      <c r="D5" s="212"/>
      <c r="E5" s="212"/>
      <c r="F5" s="212" t="s">
        <v>39</v>
      </c>
      <c r="G5" s="212" t="s">
        <v>6</v>
      </c>
      <c r="H5" s="212"/>
      <c r="I5" s="212"/>
      <c r="J5" s="212"/>
      <c r="K5" s="212"/>
      <c r="L5" s="212" t="s">
        <v>42</v>
      </c>
    </row>
    <row r="6" spans="1:12" s="76" customFormat="1" ht="63.75" x14ac:dyDescent="0.2">
      <c r="A6" s="212"/>
      <c r="B6" s="212"/>
      <c r="C6" s="212"/>
      <c r="D6" s="212"/>
      <c r="E6" s="212"/>
      <c r="F6" s="212"/>
      <c r="G6" s="99" t="s">
        <v>134</v>
      </c>
      <c r="H6" s="99" t="s">
        <v>240</v>
      </c>
      <c r="I6" s="99" t="s">
        <v>131</v>
      </c>
      <c r="J6" s="99" t="s">
        <v>174</v>
      </c>
      <c r="K6" s="99" t="s">
        <v>133</v>
      </c>
      <c r="L6" s="212"/>
    </row>
    <row r="7" spans="1:12" s="76" customFormat="1" ht="6" customHeight="1" x14ac:dyDescent="0.2">
      <c r="A7" s="77">
        <v>1</v>
      </c>
      <c r="B7" s="77">
        <v>2</v>
      </c>
      <c r="C7" s="77">
        <v>3</v>
      </c>
      <c r="D7" s="77">
        <v>4</v>
      </c>
      <c r="E7" s="77">
        <v>5</v>
      </c>
      <c r="F7" s="77">
        <v>6</v>
      </c>
      <c r="G7" s="77">
        <v>7</v>
      </c>
      <c r="H7" s="77">
        <v>8</v>
      </c>
      <c r="I7" s="77">
        <v>9</v>
      </c>
      <c r="J7" s="77">
        <v>10</v>
      </c>
      <c r="K7" s="77">
        <v>11</v>
      </c>
      <c r="L7" s="77">
        <v>12</v>
      </c>
    </row>
    <row r="8" spans="1:12" s="76" customFormat="1" x14ac:dyDescent="0.2">
      <c r="A8" s="78"/>
      <c r="B8" s="78"/>
      <c r="C8" s="78"/>
      <c r="D8" s="78"/>
      <c r="E8" s="78"/>
      <c r="F8" s="78"/>
      <c r="G8" s="78"/>
      <c r="H8" s="78"/>
      <c r="I8" s="78"/>
      <c r="J8" s="78"/>
      <c r="K8" s="78"/>
      <c r="L8" s="78"/>
    </row>
    <row r="9" spans="1:12" s="76" customFormat="1" x14ac:dyDescent="0.2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</row>
    <row r="10" spans="1:12" s="76" customFormat="1" x14ac:dyDescent="0.2">
      <c r="A10" s="79"/>
      <c r="B10" s="79"/>
      <c r="C10" s="79"/>
      <c r="D10" s="79"/>
      <c r="E10" s="79"/>
      <c r="F10" s="79"/>
      <c r="G10" s="79"/>
      <c r="H10" s="79"/>
      <c r="I10" s="79"/>
      <c r="J10" s="79"/>
      <c r="K10" s="79"/>
      <c r="L10" s="79"/>
    </row>
    <row r="11" spans="1:12" s="76" customFormat="1" x14ac:dyDescent="0.2">
      <c r="A11" s="79"/>
      <c r="B11" s="79"/>
      <c r="C11" s="79"/>
      <c r="D11" s="79"/>
      <c r="E11" s="79"/>
      <c r="F11" s="79"/>
      <c r="G11" s="79"/>
      <c r="H11" s="79"/>
      <c r="I11" s="79"/>
      <c r="J11" s="79"/>
      <c r="K11" s="79"/>
      <c r="L11" s="79"/>
    </row>
    <row r="12" spans="1:12" s="76" customFormat="1" x14ac:dyDescent="0.2">
      <c r="A12" s="79"/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</row>
    <row r="13" spans="1:12" s="76" customFormat="1" x14ac:dyDescent="0.2">
      <c r="A13" s="79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</row>
    <row r="14" spans="1:12" s="76" customFormat="1" x14ac:dyDescent="0.2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</row>
    <row r="15" spans="1:12" s="76" customFormat="1" x14ac:dyDescent="0.2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</row>
    <row r="16" spans="1:12" s="76" customFormat="1" x14ac:dyDescent="0.2">
      <c r="A16" s="79"/>
      <c r="B16" s="79"/>
      <c r="C16" s="79"/>
      <c r="D16" s="79"/>
      <c r="E16" s="79"/>
      <c r="F16" s="79"/>
      <c r="G16" s="79"/>
      <c r="H16" s="79"/>
      <c r="I16" s="79"/>
      <c r="J16" s="79"/>
      <c r="K16" s="79"/>
      <c r="L16" s="79"/>
    </row>
    <row r="17" spans="1:12" s="76" customFormat="1" x14ac:dyDescent="0.2">
      <c r="A17" s="79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</row>
    <row r="18" spans="1:12" s="76" customFormat="1" x14ac:dyDescent="0.2">
      <c r="A18" s="79"/>
      <c r="B18" s="79"/>
      <c r="C18" s="79"/>
      <c r="D18" s="79"/>
      <c r="E18" s="79"/>
      <c r="F18" s="79"/>
      <c r="G18" s="79"/>
      <c r="H18" s="79"/>
      <c r="I18" s="79"/>
      <c r="J18" s="79"/>
      <c r="K18" s="79"/>
      <c r="L18" s="79"/>
    </row>
    <row r="19" spans="1:12" s="76" customFormat="1" x14ac:dyDescent="0.2">
      <c r="A19" s="80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spans="1:12" s="81" customFormat="1" ht="24.75" customHeight="1" x14ac:dyDescent="0.2">
      <c r="A20" s="213" t="s">
        <v>132</v>
      </c>
      <c r="B20" s="214"/>
      <c r="C20" s="214"/>
      <c r="D20" s="215"/>
      <c r="E20" s="75"/>
      <c r="F20" s="75"/>
      <c r="G20" s="75"/>
      <c r="H20" s="75"/>
      <c r="I20" s="75"/>
      <c r="J20" s="75"/>
      <c r="K20" s="75"/>
      <c r="L20" s="75"/>
    </row>
    <row r="22" spans="1:12" x14ac:dyDescent="0.2">
      <c r="A22" s="115" t="s">
        <v>238</v>
      </c>
    </row>
  </sheetData>
  <mergeCells count="11">
    <mergeCell ref="C4:C6"/>
    <mergeCell ref="A20:D20"/>
    <mergeCell ref="A1:L1"/>
    <mergeCell ref="E4:E6"/>
    <mergeCell ref="A4:A6"/>
    <mergeCell ref="D4:D6"/>
    <mergeCell ref="B4:B6"/>
    <mergeCell ref="F4:L4"/>
    <mergeCell ref="G5:K5"/>
    <mergeCell ref="F5:F6"/>
    <mergeCell ref="L5:L6"/>
  </mergeCells>
  <phoneticPr fontId="0" type="noConversion"/>
  <printOptions horizontalCentered="1"/>
  <pageMargins left="0.39370078740157483" right="0.39370078740157483" top="1.51" bottom="0.78740157480314965" header="0.51181102362204722" footer="0.51181102362204722"/>
  <pageSetup paperSize="9" scale="99" orientation="landscape" r:id="rId1"/>
  <headerFooter alignWithMargins="0">
    <oddHeader>&amp;RZałącznik nr &amp;A
do uchwały Rady Gminy nr ...............
z dnia ..............................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topLeftCell="E8" workbookViewId="0">
      <selection activeCell="H14" sqref="H14"/>
    </sheetView>
  </sheetViews>
  <sheetFormatPr defaultRowHeight="14.25" x14ac:dyDescent="0.2"/>
  <cols>
    <col min="1" max="1" width="5.5703125" style="2" customWidth="1"/>
    <col min="2" max="2" width="6.85546875" style="2" customWidth="1"/>
    <col min="3" max="3" width="7.7109375" style="2" customWidth="1"/>
    <col min="4" max="4" width="6.7109375" style="2" customWidth="1"/>
    <col min="5" max="5" width="29.7109375" style="2" customWidth="1"/>
    <col min="6" max="6" width="13.5703125" style="145" customWidth="1"/>
    <col min="7" max="7" width="10.140625" style="2" customWidth="1"/>
    <col min="8" max="8" width="12.42578125" style="145" customWidth="1"/>
    <col min="9" max="9" width="11.42578125" style="2" customWidth="1"/>
    <col min="10" max="10" width="10.5703125" style="2" customWidth="1"/>
    <col min="11" max="11" width="13" style="2" customWidth="1"/>
    <col min="12" max="12" width="13.7109375" style="2" customWidth="1"/>
    <col min="13" max="13" width="11.7109375" style="145" customWidth="1"/>
    <col min="14" max="14" width="12.5703125" style="145" customWidth="1"/>
    <col min="15" max="15" width="15.28515625" style="5" customWidth="1"/>
    <col min="16" max="16384" width="9.140625" style="2"/>
  </cols>
  <sheetData>
    <row r="1" spans="1:15" ht="18" x14ac:dyDescent="0.2">
      <c r="A1" s="217" t="s">
        <v>254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"/>
    </row>
    <row r="2" spans="1:15" ht="10.5" customHeight="1" x14ac:dyDescent="0.2">
      <c r="A2" s="18"/>
      <c r="B2" s="18"/>
      <c r="C2" s="18"/>
      <c r="D2" s="18"/>
      <c r="E2" s="18"/>
      <c r="F2" s="142"/>
      <c r="G2" s="18"/>
      <c r="H2" s="142"/>
      <c r="I2" s="18"/>
      <c r="J2" s="18"/>
      <c r="K2" s="18"/>
      <c r="L2" s="18"/>
      <c r="M2" s="142"/>
      <c r="N2" s="142"/>
      <c r="O2" s="138" t="s">
        <v>44</v>
      </c>
    </row>
    <row r="3" spans="1:15" s="68" customFormat="1" ht="20.100000000000001" customHeight="1" x14ac:dyDescent="0.2">
      <c r="A3" s="218" t="s">
        <v>67</v>
      </c>
      <c r="B3" s="218" t="s">
        <v>2</v>
      </c>
      <c r="C3" s="218" t="s">
        <v>43</v>
      </c>
      <c r="D3" s="218" t="s">
        <v>175</v>
      </c>
      <c r="E3" s="219" t="s">
        <v>156</v>
      </c>
      <c r="F3" s="220" t="s">
        <v>170</v>
      </c>
      <c r="G3" s="221" t="s">
        <v>263</v>
      </c>
      <c r="H3" s="220" t="s">
        <v>258</v>
      </c>
      <c r="I3" s="220"/>
      <c r="J3" s="220"/>
      <c r="K3" s="220"/>
      <c r="L3" s="220"/>
      <c r="M3" s="220"/>
      <c r="N3" s="220"/>
      <c r="O3" s="219" t="s">
        <v>176</v>
      </c>
    </row>
    <row r="4" spans="1:15" s="68" customFormat="1" ht="20.100000000000001" customHeight="1" x14ac:dyDescent="0.2">
      <c r="A4" s="218"/>
      <c r="B4" s="218"/>
      <c r="C4" s="218"/>
      <c r="D4" s="218"/>
      <c r="E4" s="219"/>
      <c r="F4" s="220"/>
      <c r="G4" s="221"/>
      <c r="H4" s="219" t="s">
        <v>264</v>
      </c>
      <c r="I4" s="219" t="s">
        <v>235</v>
      </c>
      <c r="J4" s="219"/>
      <c r="K4" s="219"/>
      <c r="L4" s="219"/>
      <c r="M4" s="220">
        <v>2010</v>
      </c>
      <c r="N4" s="220">
        <v>2011</v>
      </c>
      <c r="O4" s="219"/>
    </row>
    <row r="5" spans="1:15" s="68" customFormat="1" ht="29.25" customHeight="1" x14ac:dyDescent="0.2">
      <c r="A5" s="218"/>
      <c r="B5" s="218"/>
      <c r="C5" s="218"/>
      <c r="D5" s="218"/>
      <c r="E5" s="219"/>
      <c r="F5" s="220"/>
      <c r="G5" s="221"/>
      <c r="H5" s="219"/>
      <c r="I5" s="219" t="s">
        <v>177</v>
      </c>
      <c r="J5" s="219" t="s">
        <v>154</v>
      </c>
      <c r="K5" s="219" t="s">
        <v>242</v>
      </c>
      <c r="L5" s="219" t="s">
        <v>155</v>
      </c>
      <c r="M5" s="220"/>
      <c r="N5" s="220"/>
      <c r="O5" s="219"/>
    </row>
    <row r="6" spans="1:15" s="68" customFormat="1" ht="20.100000000000001" customHeight="1" x14ac:dyDescent="0.2">
      <c r="A6" s="218"/>
      <c r="B6" s="218"/>
      <c r="C6" s="218"/>
      <c r="D6" s="218"/>
      <c r="E6" s="219"/>
      <c r="F6" s="220"/>
      <c r="G6" s="221"/>
      <c r="H6" s="219"/>
      <c r="I6" s="219"/>
      <c r="J6" s="219"/>
      <c r="K6" s="219"/>
      <c r="L6" s="219"/>
      <c r="M6" s="220"/>
      <c r="N6" s="220"/>
      <c r="O6" s="219"/>
    </row>
    <row r="7" spans="1:15" s="68" customFormat="1" ht="20.100000000000001" customHeight="1" x14ac:dyDescent="0.2">
      <c r="A7" s="218"/>
      <c r="B7" s="218"/>
      <c r="C7" s="218"/>
      <c r="D7" s="218"/>
      <c r="E7" s="219"/>
      <c r="F7" s="220"/>
      <c r="G7" s="221"/>
      <c r="H7" s="219"/>
      <c r="I7" s="219"/>
      <c r="J7" s="219"/>
      <c r="K7" s="219"/>
      <c r="L7" s="219"/>
      <c r="M7" s="220"/>
      <c r="N7" s="220"/>
      <c r="O7" s="219"/>
    </row>
    <row r="8" spans="1:15" ht="15" customHeight="1" x14ac:dyDescent="0.2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143">
        <v>6</v>
      </c>
      <c r="G8" s="24"/>
      <c r="H8" s="143">
        <v>7</v>
      </c>
      <c r="I8" s="24">
        <v>8</v>
      </c>
      <c r="J8" s="24">
        <v>9</v>
      </c>
      <c r="K8" s="24">
        <v>10</v>
      </c>
      <c r="L8" s="24">
        <v>11</v>
      </c>
      <c r="M8" s="143">
        <v>12</v>
      </c>
      <c r="N8" s="143">
        <v>13</v>
      </c>
      <c r="O8" s="24">
        <v>14</v>
      </c>
    </row>
    <row r="9" spans="1:15" ht="69" customHeight="1" x14ac:dyDescent="0.2">
      <c r="A9" s="137">
        <v>1</v>
      </c>
      <c r="B9" s="136" t="s">
        <v>252</v>
      </c>
      <c r="C9" s="133" t="s">
        <v>250</v>
      </c>
      <c r="D9" s="46">
        <v>6050</v>
      </c>
      <c r="E9" s="118" t="s">
        <v>255</v>
      </c>
      <c r="F9" s="144">
        <f t="shared" ref="F9:F15" si="0">SUM(G9+H9+M9+N9)</f>
        <v>473360</v>
      </c>
      <c r="G9" s="134">
        <v>158600</v>
      </c>
      <c r="H9" s="144">
        <f t="shared" ref="H9:H15" si="1">SUM(I9:L9)</f>
        <v>314760</v>
      </c>
      <c r="I9" s="134">
        <v>314760</v>
      </c>
      <c r="J9" s="134"/>
      <c r="K9" s="134">
        <v>0</v>
      </c>
      <c r="L9" s="134">
        <v>0</v>
      </c>
      <c r="M9" s="144">
        <v>0</v>
      </c>
      <c r="N9" s="144">
        <v>0</v>
      </c>
      <c r="O9" s="139" t="s">
        <v>251</v>
      </c>
    </row>
    <row r="10" spans="1:15" ht="47.25" customHeight="1" x14ac:dyDescent="0.2">
      <c r="A10" s="137">
        <v>2</v>
      </c>
      <c r="B10" s="136">
        <v>600</v>
      </c>
      <c r="C10" s="133">
        <v>60016</v>
      </c>
      <c r="D10" s="46">
        <v>6050</v>
      </c>
      <c r="E10" s="118" t="s">
        <v>256</v>
      </c>
      <c r="F10" s="144">
        <f t="shared" si="0"/>
        <v>966272</v>
      </c>
      <c r="G10" s="134">
        <v>1000</v>
      </c>
      <c r="H10" s="144">
        <f t="shared" si="1"/>
        <v>965272</v>
      </c>
      <c r="I10" s="134">
        <v>965272</v>
      </c>
      <c r="J10" s="134">
        <v>0</v>
      </c>
      <c r="K10" s="134">
        <v>0</v>
      </c>
      <c r="L10" s="134">
        <v>0</v>
      </c>
      <c r="M10" s="144">
        <v>0</v>
      </c>
      <c r="N10" s="144">
        <v>0</v>
      </c>
      <c r="O10" s="139" t="s">
        <v>251</v>
      </c>
    </row>
    <row r="11" spans="1:15" ht="55.5" customHeight="1" x14ac:dyDescent="0.2">
      <c r="A11" s="137">
        <v>3</v>
      </c>
      <c r="B11" s="136">
        <v>754</v>
      </c>
      <c r="C11" s="133">
        <v>75412</v>
      </c>
      <c r="D11" s="46">
        <v>6050</v>
      </c>
      <c r="E11" s="118" t="s">
        <v>260</v>
      </c>
      <c r="F11" s="144">
        <f t="shared" si="0"/>
        <v>150000</v>
      </c>
      <c r="G11" s="134">
        <v>100000</v>
      </c>
      <c r="H11" s="144">
        <f t="shared" si="1"/>
        <v>50000</v>
      </c>
      <c r="I11" s="134">
        <v>50000</v>
      </c>
      <c r="J11" s="134">
        <v>0</v>
      </c>
      <c r="K11" s="134">
        <v>0</v>
      </c>
      <c r="L11" s="134">
        <v>0</v>
      </c>
      <c r="M11" s="144">
        <v>0</v>
      </c>
      <c r="N11" s="144">
        <v>0</v>
      </c>
      <c r="O11" s="139" t="s">
        <v>251</v>
      </c>
    </row>
    <row r="12" spans="1:15" ht="63.75" x14ac:dyDescent="0.2">
      <c r="A12" s="137">
        <v>4</v>
      </c>
      <c r="B12" s="136">
        <v>754</v>
      </c>
      <c r="C12" s="133">
        <v>75412</v>
      </c>
      <c r="D12" s="46">
        <v>6050</v>
      </c>
      <c r="E12" s="118" t="s">
        <v>261</v>
      </c>
      <c r="F12" s="144">
        <f t="shared" si="0"/>
        <v>556000</v>
      </c>
      <c r="G12" s="134">
        <v>499700</v>
      </c>
      <c r="H12" s="144">
        <f>SUM(I12:L12)</f>
        <v>56300</v>
      </c>
      <c r="I12" s="134">
        <v>56300</v>
      </c>
      <c r="J12" s="134">
        <v>0</v>
      </c>
      <c r="K12" s="134">
        <v>0</v>
      </c>
      <c r="L12" s="134">
        <v>0</v>
      </c>
      <c r="M12" s="144">
        <v>0</v>
      </c>
      <c r="N12" s="144">
        <v>0</v>
      </c>
      <c r="O12" s="139" t="s">
        <v>251</v>
      </c>
    </row>
    <row r="13" spans="1:15" ht="67.5" customHeight="1" x14ac:dyDescent="0.2">
      <c r="A13" s="137">
        <v>5</v>
      </c>
      <c r="B13" s="136">
        <v>921</v>
      </c>
      <c r="C13" s="133">
        <v>92105</v>
      </c>
      <c r="D13" s="46">
        <v>6050</v>
      </c>
      <c r="E13" s="118" t="s">
        <v>262</v>
      </c>
      <c r="F13" s="144">
        <f t="shared" si="0"/>
        <v>516000</v>
      </c>
      <c r="G13" s="134">
        <v>21000</v>
      </c>
      <c r="H13" s="144">
        <f t="shared" si="1"/>
        <v>495000</v>
      </c>
      <c r="I13" s="134">
        <v>495000</v>
      </c>
      <c r="J13" s="134">
        <v>0</v>
      </c>
      <c r="K13" s="134">
        <v>0</v>
      </c>
      <c r="L13" s="134">
        <v>0</v>
      </c>
      <c r="M13" s="144">
        <v>0</v>
      </c>
      <c r="N13" s="144">
        <v>0</v>
      </c>
      <c r="O13" s="139" t="s">
        <v>251</v>
      </c>
    </row>
    <row r="14" spans="1:15" ht="44.25" customHeight="1" x14ac:dyDescent="0.2">
      <c r="A14" s="137">
        <v>6</v>
      </c>
      <c r="B14" s="136">
        <v>926</v>
      </c>
      <c r="C14" s="133">
        <v>92601</v>
      </c>
      <c r="D14" s="46">
        <v>6050</v>
      </c>
      <c r="E14" s="118" t="s">
        <v>253</v>
      </c>
      <c r="F14" s="144">
        <f t="shared" si="0"/>
        <v>3913934</v>
      </c>
      <c r="G14" s="134">
        <v>1000</v>
      </c>
      <c r="H14" s="144">
        <f t="shared" si="1"/>
        <v>2074000</v>
      </c>
      <c r="I14" s="134">
        <v>2074000</v>
      </c>
      <c r="J14" s="134">
        <v>0</v>
      </c>
      <c r="K14" s="134">
        <v>0</v>
      </c>
      <c r="L14" s="134">
        <v>0</v>
      </c>
      <c r="M14" s="144">
        <v>1838934</v>
      </c>
      <c r="N14" s="144">
        <v>0</v>
      </c>
      <c r="O14" s="139" t="s">
        <v>251</v>
      </c>
    </row>
    <row r="15" spans="1:15" ht="109.5" customHeight="1" x14ac:dyDescent="0.2">
      <c r="A15" s="137">
        <v>7</v>
      </c>
      <c r="B15" s="136">
        <v>758</v>
      </c>
      <c r="C15" s="133">
        <v>75809</v>
      </c>
      <c r="D15" s="137">
        <v>6630</v>
      </c>
      <c r="E15" s="118" t="s">
        <v>259</v>
      </c>
      <c r="F15" s="144">
        <f t="shared" si="0"/>
        <v>17760</v>
      </c>
      <c r="G15" s="134">
        <v>0</v>
      </c>
      <c r="H15" s="144">
        <f t="shared" si="1"/>
        <v>3750</v>
      </c>
      <c r="I15" s="134">
        <v>3750</v>
      </c>
      <c r="J15" s="134">
        <v>0</v>
      </c>
      <c r="K15" s="134">
        <v>0</v>
      </c>
      <c r="L15" s="134">
        <v>0</v>
      </c>
      <c r="M15" s="147">
        <v>14010</v>
      </c>
      <c r="N15" s="147">
        <v>0</v>
      </c>
      <c r="O15" s="146" t="s">
        <v>257</v>
      </c>
    </row>
    <row r="16" spans="1:15" ht="39.75" customHeight="1" x14ac:dyDescent="0.2">
      <c r="A16" s="222" t="s">
        <v>166</v>
      </c>
      <c r="B16" s="223"/>
      <c r="C16" s="223"/>
      <c r="D16" s="223"/>
      <c r="E16" s="224"/>
      <c r="F16" s="141">
        <f t="shared" ref="F16:N16" si="2">SUM(F9:F15)</f>
        <v>6593326</v>
      </c>
      <c r="G16" s="135">
        <f t="shared" si="2"/>
        <v>781300</v>
      </c>
      <c r="H16" s="141">
        <f t="shared" si="2"/>
        <v>3959082</v>
      </c>
      <c r="I16" s="135">
        <f t="shared" si="2"/>
        <v>3959082</v>
      </c>
      <c r="J16" s="135">
        <f t="shared" si="2"/>
        <v>0</v>
      </c>
      <c r="K16" s="135">
        <f t="shared" si="2"/>
        <v>0</v>
      </c>
      <c r="L16" s="135">
        <f t="shared" si="2"/>
        <v>0</v>
      </c>
      <c r="M16" s="141">
        <f t="shared" si="2"/>
        <v>1852944</v>
      </c>
      <c r="N16" s="141">
        <f t="shared" si="2"/>
        <v>0</v>
      </c>
      <c r="O16" s="140"/>
    </row>
    <row r="18" spans="1:1" x14ac:dyDescent="0.2">
      <c r="A18" s="2" t="s">
        <v>94</v>
      </c>
    </row>
    <row r="19" spans="1:1" x14ac:dyDescent="0.2">
      <c r="A19" s="2" t="s">
        <v>90</v>
      </c>
    </row>
    <row r="20" spans="1:1" x14ac:dyDescent="0.2">
      <c r="A20" s="2" t="s">
        <v>91</v>
      </c>
    </row>
    <row r="21" spans="1:1" x14ac:dyDescent="0.2">
      <c r="A21" s="2" t="s">
        <v>92</v>
      </c>
    </row>
    <row r="23" spans="1:1" x14ac:dyDescent="0.2">
      <c r="A23" s="115" t="s">
        <v>241</v>
      </c>
    </row>
  </sheetData>
  <mergeCells count="19">
    <mergeCell ref="O3:O7"/>
    <mergeCell ref="A16:E16"/>
    <mergeCell ref="I4:L4"/>
    <mergeCell ref="I5:I7"/>
    <mergeCell ref="J5:J7"/>
    <mergeCell ref="K5:K7"/>
    <mergeCell ref="L5:L7"/>
    <mergeCell ref="D3:D7"/>
    <mergeCell ref="F3:F7"/>
    <mergeCell ref="A1:N1"/>
    <mergeCell ref="A3:A7"/>
    <mergeCell ref="B3:B7"/>
    <mergeCell ref="C3:C7"/>
    <mergeCell ref="E3:E7"/>
    <mergeCell ref="H3:N3"/>
    <mergeCell ref="N4:N7"/>
    <mergeCell ref="M4:M7"/>
    <mergeCell ref="G3:G7"/>
    <mergeCell ref="H4:H7"/>
  </mergeCells>
  <phoneticPr fontId="0" type="noConversion"/>
  <printOptions horizontalCentered="1"/>
  <pageMargins left="0.5" right="0.39370078740157483" top="1.39" bottom="0.78740157480314965" header="0.51181102362204722" footer="0.51181102362204722"/>
  <pageSetup paperSize="9" scale="60" orientation="landscape" r:id="rId1"/>
  <headerFooter alignWithMargins="0">
    <oddHeader>&amp;R&amp;9Załącznik Nr do Uchwały Rady Gminy 
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workbookViewId="0">
      <selection activeCell="A21" sqref="A21"/>
    </sheetView>
  </sheetViews>
  <sheetFormatPr defaultRowHeight="12.75" x14ac:dyDescent="0.2"/>
  <cols>
    <col min="1" max="1" width="5.5703125" style="2" customWidth="1"/>
    <col min="2" max="2" width="6.85546875" style="2" customWidth="1"/>
    <col min="3" max="3" width="7.7109375" style="2" customWidth="1"/>
    <col min="4" max="4" width="5.42578125" style="2" customWidth="1"/>
    <col min="5" max="5" width="15.5703125" style="2" customWidth="1"/>
    <col min="6" max="6" width="12" style="2" customWidth="1"/>
    <col min="7" max="7" width="12.7109375" style="2" customWidth="1"/>
    <col min="8" max="9" width="10.140625" style="2" customWidth="1"/>
    <col min="10" max="10" width="13.140625" style="2" customWidth="1"/>
    <col min="11" max="11" width="14.42578125" style="2" customWidth="1"/>
    <col min="12" max="12" width="16.7109375" style="2" customWidth="1"/>
    <col min="13" max="16384" width="9.140625" style="2"/>
  </cols>
  <sheetData>
    <row r="1" spans="1:12" ht="18" x14ac:dyDescent="0.2">
      <c r="A1" s="217" t="s">
        <v>101</v>
      </c>
      <c r="B1" s="217"/>
      <c r="C1" s="217"/>
      <c r="D1" s="217"/>
      <c r="E1" s="217"/>
      <c r="F1" s="217"/>
      <c r="G1" s="217"/>
      <c r="H1" s="217"/>
      <c r="I1" s="217"/>
      <c r="J1" s="217"/>
      <c r="K1" s="217"/>
      <c r="L1" s="217"/>
    </row>
    <row r="2" spans="1:12" ht="10.5" customHeight="1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2" t="s">
        <v>44</v>
      </c>
    </row>
    <row r="3" spans="1:12" s="68" customFormat="1" ht="20.100000000000001" customHeight="1" x14ac:dyDescent="0.2">
      <c r="A3" s="218" t="s">
        <v>67</v>
      </c>
      <c r="B3" s="218" t="s">
        <v>2</v>
      </c>
      <c r="C3" s="218" t="s">
        <v>43</v>
      </c>
      <c r="D3" s="218" t="s">
        <v>175</v>
      </c>
      <c r="E3" s="219" t="s">
        <v>179</v>
      </c>
      <c r="F3" s="219" t="s">
        <v>170</v>
      </c>
      <c r="G3" s="219" t="s">
        <v>102</v>
      </c>
      <c r="H3" s="219"/>
      <c r="I3" s="219"/>
      <c r="J3" s="219"/>
      <c r="K3" s="219"/>
      <c r="L3" s="219" t="s">
        <v>176</v>
      </c>
    </row>
    <row r="4" spans="1:12" s="68" customFormat="1" ht="20.100000000000001" customHeight="1" x14ac:dyDescent="0.2">
      <c r="A4" s="218"/>
      <c r="B4" s="218"/>
      <c r="C4" s="218"/>
      <c r="D4" s="218"/>
      <c r="E4" s="219"/>
      <c r="F4" s="219"/>
      <c r="G4" s="219" t="s">
        <v>234</v>
      </c>
      <c r="H4" s="219" t="s">
        <v>235</v>
      </c>
      <c r="I4" s="219"/>
      <c r="J4" s="219"/>
      <c r="K4" s="219"/>
      <c r="L4" s="219"/>
    </row>
    <row r="5" spans="1:12" s="68" customFormat="1" ht="29.25" customHeight="1" x14ac:dyDescent="0.2">
      <c r="A5" s="218"/>
      <c r="B5" s="218"/>
      <c r="C5" s="218"/>
      <c r="D5" s="218"/>
      <c r="E5" s="219"/>
      <c r="F5" s="219"/>
      <c r="G5" s="219"/>
      <c r="H5" s="219" t="s">
        <v>177</v>
      </c>
      <c r="I5" s="219" t="s">
        <v>154</v>
      </c>
      <c r="J5" s="219" t="s">
        <v>180</v>
      </c>
      <c r="K5" s="219" t="s">
        <v>155</v>
      </c>
      <c r="L5" s="219"/>
    </row>
    <row r="6" spans="1:12" s="68" customFormat="1" ht="20.100000000000001" customHeight="1" x14ac:dyDescent="0.2">
      <c r="A6" s="218"/>
      <c r="B6" s="218"/>
      <c r="C6" s="218"/>
      <c r="D6" s="218"/>
      <c r="E6" s="219"/>
      <c r="F6" s="219"/>
      <c r="G6" s="219"/>
      <c r="H6" s="219"/>
      <c r="I6" s="219"/>
      <c r="J6" s="219"/>
      <c r="K6" s="219"/>
      <c r="L6" s="219"/>
    </row>
    <row r="7" spans="1:12" s="68" customFormat="1" ht="20.100000000000001" customHeight="1" x14ac:dyDescent="0.2">
      <c r="A7" s="218"/>
      <c r="B7" s="218"/>
      <c r="C7" s="218"/>
      <c r="D7" s="218"/>
      <c r="E7" s="219"/>
      <c r="F7" s="219"/>
      <c r="G7" s="219"/>
      <c r="H7" s="219"/>
      <c r="I7" s="219"/>
      <c r="J7" s="219"/>
      <c r="K7" s="219"/>
      <c r="L7" s="219"/>
    </row>
    <row r="8" spans="1:12" ht="8.1" customHeight="1" x14ac:dyDescent="0.2">
      <c r="A8" s="24">
        <v>1</v>
      </c>
      <c r="B8" s="24">
        <v>2</v>
      </c>
      <c r="C8" s="24">
        <v>3</v>
      </c>
      <c r="D8" s="24">
        <v>4</v>
      </c>
      <c r="E8" s="24">
        <v>5</v>
      </c>
      <c r="F8" s="24">
        <v>6</v>
      </c>
      <c r="G8" s="24">
        <v>7</v>
      </c>
      <c r="H8" s="24">
        <v>8</v>
      </c>
      <c r="I8" s="24">
        <v>9</v>
      </c>
      <c r="J8" s="24">
        <v>10</v>
      </c>
      <c r="K8" s="24">
        <v>11</v>
      </c>
      <c r="L8" s="24">
        <v>12</v>
      </c>
    </row>
    <row r="9" spans="1:12" ht="51" customHeight="1" x14ac:dyDescent="0.2">
      <c r="A9" s="46" t="s">
        <v>13</v>
      </c>
      <c r="B9" s="28"/>
      <c r="C9" s="28"/>
      <c r="D9" s="28"/>
      <c r="E9" s="28"/>
      <c r="F9" s="28"/>
      <c r="G9" s="28"/>
      <c r="H9" s="28"/>
      <c r="I9" s="28"/>
      <c r="J9" s="118" t="s">
        <v>178</v>
      </c>
      <c r="K9" s="28"/>
      <c r="L9" s="28"/>
    </row>
    <row r="10" spans="1:12" ht="51" x14ac:dyDescent="0.2">
      <c r="A10" s="47" t="s">
        <v>14</v>
      </c>
      <c r="B10" s="30"/>
      <c r="C10" s="30"/>
      <c r="D10" s="30"/>
      <c r="E10" s="30"/>
      <c r="F10" s="30"/>
      <c r="G10" s="30"/>
      <c r="H10" s="30"/>
      <c r="I10" s="30"/>
      <c r="J10" s="125" t="s">
        <v>178</v>
      </c>
      <c r="K10" s="30"/>
      <c r="L10" s="30"/>
    </row>
    <row r="11" spans="1:12" ht="51" x14ac:dyDescent="0.2">
      <c r="A11" s="47" t="s">
        <v>15</v>
      </c>
      <c r="B11" s="30"/>
      <c r="C11" s="30"/>
      <c r="D11" s="30"/>
      <c r="E11" s="30"/>
      <c r="F11" s="30"/>
      <c r="G11" s="30"/>
      <c r="H11" s="30"/>
      <c r="I11" s="30"/>
      <c r="J11" s="126" t="s">
        <v>178</v>
      </c>
      <c r="K11" s="30"/>
      <c r="L11" s="30"/>
    </row>
    <row r="12" spans="1:12" ht="51" x14ac:dyDescent="0.2">
      <c r="A12" s="47" t="s">
        <v>1</v>
      </c>
      <c r="B12" s="30"/>
      <c r="C12" s="30"/>
      <c r="D12" s="30"/>
      <c r="E12" s="30"/>
      <c r="F12" s="30"/>
      <c r="G12" s="30"/>
      <c r="H12" s="30"/>
      <c r="I12" s="30"/>
      <c r="J12" s="124" t="s">
        <v>178</v>
      </c>
      <c r="K12" s="30"/>
      <c r="L12" s="30"/>
    </row>
    <row r="13" spans="1:12" ht="22.5" customHeight="1" x14ac:dyDescent="0.2">
      <c r="A13" s="225" t="s">
        <v>166</v>
      </c>
      <c r="B13" s="225"/>
      <c r="C13" s="225"/>
      <c r="D13" s="225"/>
      <c r="E13" s="225"/>
      <c r="F13" s="25"/>
      <c r="G13" s="35"/>
      <c r="H13" s="25"/>
      <c r="I13" s="25"/>
      <c r="J13" s="25"/>
      <c r="K13" s="25"/>
      <c r="L13" s="106" t="s">
        <v>51</v>
      </c>
    </row>
    <row r="15" spans="1:12" x14ac:dyDescent="0.2">
      <c r="A15" s="2" t="s">
        <v>94</v>
      </c>
    </row>
    <row r="16" spans="1:12" x14ac:dyDescent="0.2">
      <c r="A16" s="2" t="s">
        <v>90</v>
      </c>
    </row>
    <row r="17" spans="1:1" x14ac:dyDescent="0.2">
      <c r="A17" s="2" t="s">
        <v>91</v>
      </c>
    </row>
    <row r="18" spans="1:1" x14ac:dyDescent="0.2">
      <c r="A18" s="2" t="s">
        <v>92</v>
      </c>
    </row>
    <row r="20" spans="1:1" x14ac:dyDescent="0.2">
      <c r="A20" s="115" t="s">
        <v>241</v>
      </c>
    </row>
  </sheetData>
  <mergeCells count="16">
    <mergeCell ref="A13:E13"/>
    <mergeCell ref="A1:L1"/>
    <mergeCell ref="A3:A7"/>
    <mergeCell ref="B3:B7"/>
    <mergeCell ref="C3:C7"/>
    <mergeCell ref="E3:E7"/>
    <mergeCell ref="G3:K3"/>
    <mergeCell ref="L3:L7"/>
    <mergeCell ref="G4:G7"/>
    <mergeCell ref="D3:D7"/>
    <mergeCell ref="F3:F7"/>
    <mergeCell ref="H4:K4"/>
    <mergeCell ref="H5:H7"/>
    <mergeCell ref="I5:I7"/>
    <mergeCell ref="J5:J7"/>
    <mergeCell ref="K5:K7"/>
  </mergeCells>
  <phoneticPr fontId="0" type="noConversion"/>
  <printOptions horizontalCentered="1"/>
  <pageMargins left="0.5" right="0.39370078740157483" top="1.39" bottom="0.78740157480314965" header="0.51181102362204722" footer="0.51181102362204722"/>
  <pageSetup paperSize="9" scale="97" orientation="landscape" r:id="rId1"/>
  <headerFooter alignWithMargins="0">
    <oddHeader>&amp;R&amp;9Załącznik nr &amp;A
do uchwały Rady Gminy nr............... 
z dnia ..............................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topLeftCell="A16" workbookViewId="0">
      <selection activeCell="E17" sqref="E17"/>
    </sheetView>
  </sheetViews>
  <sheetFormatPr defaultColWidth="10.28515625" defaultRowHeight="11.25" x14ac:dyDescent="0.2"/>
  <cols>
    <col min="1" max="1" width="3.5703125" style="16" bestFit="1" customWidth="1"/>
    <col min="2" max="2" width="19.85546875" style="16" customWidth="1"/>
    <col min="3" max="3" width="13" style="16" customWidth="1"/>
    <col min="4" max="4" width="10.5703125" style="16" customWidth="1"/>
    <col min="5" max="5" width="12" style="16" customWidth="1"/>
    <col min="6" max="6" width="9.140625" style="16" customWidth="1"/>
    <col min="7" max="7" width="7.28515625" style="16" customWidth="1"/>
    <col min="8" max="8" width="7.42578125" style="16" customWidth="1"/>
    <col min="9" max="9" width="8.7109375" style="16" customWidth="1"/>
    <col min="10" max="11" width="7.7109375" style="16" customWidth="1"/>
    <col min="12" max="12" width="9.7109375" style="16" customWidth="1"/>
    <col min="13" max="13" width="11.7109375" style="16" customWidth="1"/>
    <col min="14" max="14" width="12.42578125" style="16" customWidth="1"/>
    <col min="15" max="15" width="8.28515625" style="16" customWidth="1"/>
    <col min="16" max="16" width="8.140625" style="16" customWidth="1"/>
    <col min="17" max="17" width="8.7109375" style="16" customWidth="1"/>
    <col min="18" max="16384" width="10.28515625" style="16"/>
  </cols>
  <sheetData>
    <row r="1" spans="1:17" ht="12.75" x14ac:dyDescent="0.2">
      <c r="A1" s="231" t="s">
        <v>157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1"/>
      <c r="Q1" s="231"/>
    </row>
    <row r="3" spans="1:17" x14ac:dyDescent="0.2">
      <c r="A3" s="226" t="s">
        <v>67</v>
      </c>
      <c r="B3" s="226" t="s">
        <v>103</v>
      </c>
      <c r="C3" s="227" t="s">
        <v>104</v>
      </c>
      <c r="D3" s="227" t="s">
        <v>236</v>
      </c>
      <c r="E3" s="227" t="s">
        <v>162</v>
      </c>
      <c r="F3" s="226" t="s">
        <v>6</v>
      </c>
      <c r="G3" s="226"/>
      <c r="H3" s="226" t="s">
        <v>102</v>
      </c>
      <c r="I3" s="226"/>
      <c r="J3" s="226"/>
      <c r="K3" s="226"/>
      <c r="L3" s="226"/>
      <c r="M3" s="226"/>
      <c r="N3" s="226"/>
      <c r="O3" s="226"/>
      <c r="P3" s="226"/>
      <c r="Q3" s="226"/>
    </row>
    <row r="4" spans="1:17" x14ac:dyDescent="0.2">
      <c r="A4" s="226"/>
      <c r="B4" s="226"/>
      <c r="C4" s="227"/>
      <c r="D4" s="227"/>
      <c r="E4" s="227"/>
      <c r="F4" s="227" t="s">
        <v>159</v>
      </c>
      <c r="G4" s="227" t="s">
        <v>160</v>
      </c>
      <c r="H4" s="226" t="s">
        <v>95</v>
      </c>
      <c r="I4" s="226"/>
      <c r="J4" s="226"/>
      <c r="K4" s="226"/>
      <c r="L4" s="226"/>
      <c r="M4" s="226"/>
      <c r="N4" s="226"/>
      <c r="O4" s="226"/>
      <c r="P4" s="226"/>
      <c r="Q4" s="226"/>
    </row>
    <row r="5" spans="1:17" x14ac:dyDescent="0.2">
      <c r="A5" s="226"/>
      <c r="B5" s="226"/>
      <c r="C5" s="227"/>
      <c r="D5" s="227"/>
      <c r="E5" s="227"/>
      <c r="F5" s="227"/>
      <c r="G5" s="227"/>
      <c r="H5" s="227" t="s">
        <v>106</v>
      </c>
      <c r="I5" s="226" t="s">
        <v>107</v>
      </c>
      <c r="J5" s="226"/>
      <c r="K5" s="226"/>
      <c r="L5" s="226"/>
      <c r="M5" s="226"/>
      <c r="N5" s="226"/>
      <c r="O5" s="226"/>
      <c r="P5" s="226"/>
      <c r="Q5" s="226"/>
    </row>
    <row r="6" spans="1:17" ht="14.25" customHeight="1" x14ac:dyDescent="0.2">
      <c r="A6" s="226"/>
      <c r="B6" s="226"/>
      <c r="C6" s="227"/>
      <c r="D6" s="227"/>
      <c r="E6" s="227"/>
      <c r="F6" s="227"/>
      <c r="G6" s="227"/>
      <c r="H6" s="227"/>
      <c r="I6" s="226" t="s">
        <v>108</v>
      </c>
      <c r="J6" s="226"/>
      <c r="K6" s="226"/>
      <c r="L6" s="226"/>
      <c r="M6" s="226" t="s">
        <v>105</v>
      </c>
      <c r="N6" s="226"/>
      <c r="O6" s="226"/>
      <c r="P6" s="226"/>
      <c r="Q6" s="226"/>
    </row>
    <row r="7" spans="1:17" ht="12.75" customHeight="1" x14ac:dyDescent="0.2">
      <c r="A7" s="226"/>
      <c r="B7" s="226"/>
      <c r="C7" s="227"/>
      <c r="D7" s="227"/>
      <c r="E7" s="227"/>
      <c r="F7" s="227"/>
      <c r="G7" s="227"/>
      <c r="H7" s="227"/>
      <c r="I7" s="227" t="s">
        <v>109</v>
      </c>
      <c r="J7" s="226" t="s">
        <v>110</v>
      </c>
      <c r="K7" s="226"/>
      <c r="L7" s="226"/>
      <c r="M7" s="227" t="s">
        <v>111</v>
      </c>
      <c r="N7" s="227" t="s">
        <v>110</v>
      </c>
      <c r="O7" s="227"/>
      <c r="P7" s="227"/>
      <c r="Q7" s="227"/>
    </row>
    <row r="8" spans="1:17" ht="48" customHeight="1" x14ac:dyDescent="0.2">
      <c r="A8" s="226"/>
      <c r="B8" s="226"/>
      <c r="C8" s="227"/>
      <c r="D8" s="227"/>
      <c r="E8" s="227"/>
      <c r="F8" s="227"/>
      <c r="G8" s="227"/>
      <c r="H8" s="227"/>
      <c r="I8" s="227"/>
      <c r="J8" s="66" t="s">
        <v>161</v>
      </c>
      <c r="K8" s="66" t="s">
        <v>112</v>
      </c>
      <c r="L8" s="66" t="s">
        <v>113</v>
      </c>
      <c r="M8" s="227"/>
      <c r="N8" s="66" t="s">
        <v>114</v>
      </c>
      <c r="O8" s="66" t="s">
        <v>161</v>
      </c>
      <c r="P8" s="66" t="s">
        <v>112</v>
      </c>
      <c r="Q8" s="66" t="s">
        <v>115</v>
      </c>
    </row>
    <row r="9" spans="1:17" ht="7.5" customHeight="1" x14ac:dyDescent="0.2">
      <c r="A9" s="17">
        <v>1</v>
      </c>
      <c r="B9" s="17">
        <v>2</v>
      </c>
      <c r="C9" s="17">
        <v>3</v>
      </c>
      <c r="D9" s="17">
        <v>4</v>
      </c>
      <c r="E9" s="17">
        <v>5</v>
      </c>
      <c r="F9" s="17">
        <v>6</v>
      </c>
      <c r="G9" s="17">
        <v>7</v>
      </c>
      <c r="H9" s="17">
        <v>8</v>
      </c>
      <c r="I9" s="17">
        <v>9</v>
      </c>
      <c r="J9" s="17">
        <v>10</v>
      </c>
      <c r="K9" s="17">
        <v>11</v>
      </c>
      <c r="L9" s="17">
        <v>12</v>
      </c>
      <c r="M9" s="17">
        <v>13</v>
      </c>
      <c r="N9" s="17">
        <v>14</v>
      </c>
      <c r="O9" s="17">
        <v>15</v>
      </c>
      <c r="P9" s="17">
        <v>16</v>
      </c>
      <c r="Q9" s="17">
        <v>17</v>
      </c>
    </row>
    <row r="10" spans="1:17" s="108" customFormat="1" x14ac:dyDescent="0.2">
      <c r="A10" s="85">
        <v>1</v>
      </c>
      <c r="B10" s="107" t="s">
        <v>116</v>
      </c>
      <c r="C10" s="242" t="s">
        <v>51</v>
      </c>
      <c r="D10" s="243"/>
      <c r="E10" s="107"/>
      <c r="F10" s="107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</row>
    <row r="11" spans="1:17" x14ac:dyDescent="0.2">
      <c r="A11" s="229" t="s">
        <v>117</v>
      </c>
      <c r="B11" s="86" t="s">
        <v>118</v>
      </c>
      <c r="C11" s="234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  <c r="O11" s="235"/>
      <c r="P11" s="235"/>
      <c r="Q11" s="236"/>
    </row>
    <row r="12" spans="1:17" x14ac:dyDescent="0.2">
      <c r="A12" s="229"/>
      <c r="B12" s="86" t="s">
        <v>119</v>
      </c>
      <c r="C12" s="234"/>
      <c r="D12" s="235"/>
      <c r="E12" s="235"/>
      <c r="F12" s="235"/>
      <c r="G12" s="235"/>
      <c r="H12" s="235"/>
      <c r="I12" s="235"/>
      <c r="J12" s="235"/>
      <c r="K12" s="235"/>
      <c r="L12" s="235"/>
      <c r="M12" s="235"/>
      <c r="N12" s="235"/>
      <c r="O12" s="235"/>
      <c r="P12" s="235"/>
      <c r="Q12" s="236"/>
    </row>
    <row r="13" spans="1:17" x14ac:dyDescent="0.2">
      <c r="A13" s="229"/>
      <c r="B13" s="86" t="s">
        <v>120</v>
      </c>
      <c r="C13" s="234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5"/>
      <c r="P13" s="235"/>
      <c r="Q13" s="236"/>
    </row>
    <row r="14" spans="1:17" x14ac:dyDescent="0.2">
      <c r="A14" s="229"/>
      <c r="B14" s="86" t="s">
        <v>121</v>
      </c>
      <c r="C14" s="234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6"/>
    </row>
    <row r="15" spans="1:17" x14ac:dyDescent="0.2">
      <c r="A15" s="229"/>
      <c r="B15" s="86" t="s">
        <v>122</v>
      </c>
      <c r="C15" s="86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86"/>
      <c r="P15" s="86"/>
      <c r="Q15" s="86"/>
    </row>
    <row r="16" spans="1:17" x14ac:dyDescent="0.2">
      <c r="A16" s="229"/>
      <c r="B16" s="86" t="s">
        <v>181</v>
      </c>
      <c r="C16" s="117"/>
      <c r="D16" s="117"/>
      <c r="E16" s="86"/>
      <c r="F16" s="86"/>
      <c r="G16" s="86"/>
      <c r="H16" s="117"/>
      <c r="I16" s="117"/>
      <c r="J16" s="117"/>
      <c r="K16" s="117"/>
      <c r="L16" s="117"/>
      <c r="M16" s="117"/>
      <c r="N16" s="117"/>
      <c r="O16" s="117"/>
      <c r="P16" s="117"/>
      <c r="Q16" s="117"/>
    </row>
    <row r="17" spans="1:17" x14ac:dyDescent="0.2">
      <c r="A17" s="229"/>
      <c r="B17" s="86" t="s">
        <v>61</v>
      </c>
      <c r="C17" s="117"/>
      <c r="D17" s="117"/>
      <c r="E17" s="86"/>
      <c r="F17" s="86"/>
      <c r="G17" s="86"/>
      <c r="H17" s="117"/>
      <c r="I17" s="117"/>
      <c r="J17" s="117"/>
      <c r="K17" s="117"/>
      <c r="L17" s="117"/>
      <c r="M17" s="117"/>
      <c r="N17" s="117"/>
      <c r="O17" s="117"/>
      <c r="P17" s="117"/>
      <c r="Q17" s="117"/>
    </row>
    <row r="18" spans="1:17" x14ac:dyDescent="0.2">
      <c r="A18" s="229"/>
      <c r="B18" s="86" t="s">
        <v>65</v>
      </c>
      <c r="C18" s="117"/>
      <c r="D18" s="117"/>
      <c r="E18" s="86"/>
      <c r="F18" s="86"/>
      <c r="G18" s="86"/>
      <c r="H18" s="117"/>
      <c r="I18" s="117"/>
      <c r="J18" s="117"/>
      <c r="K18" s="117"/>
      <c r="L18" s="117"/>
      <c r="M18" s="117"/>
      <c r="N18" s="117"/>
      <c r="O18" s="117"/>
      <c r="P18" s="117"/>
      <c r="Q18" s="117"/>
    </row>
    <row r="19" spans="1:17" x14ac:dyDescent="0.2">
      <c r="A19" s="229"/>
      <c r="B19" s="86" t="s">
        <v>182</v>
      </c>
      <c r="C19" s="117"/>
      <c r="D19" s="117"/>
      <c r="E19" s="86"/>
      <c r="F19" s="86"/>
      <c r="G19" s="86"/>
      <c r="H19" s="117"/>
      <c r="I19" s="117"/>
      <c r="J19" s="117"/>
      <c r="K19" s="117"/>
      <c r="L19" s="117"/>
      <c r="M19" s="117"/>
      <c r="N19" s="117"/>
      <c r="O19" s="117"/>
      <c r="P19" s="117"/>
      <c r="Q19" s="117"/>
    </row>
    <row r="20" spans="1:17" x14ac:dyDescent="0.2">
      <c r="A20" s="229" t="s">
        <v>123</v>
      </c>
      <c r="B20" s="86" t="s">
        <v>118</v>
      </c>
      <c r="C20" s="234"/>
      <c r="D20" s="235"/>
      <c r="E20" s="235"/>
      <c r="F20" s="235"/>
      <c r="G20" s="235"/>
      <c r="H20" s="235"/>
      <c r="I20" s="235"/>
      <c r="J20" s="235"/>
      <c r="K20" s="235"/>
      <c r="L20" s="235"/>
      <c r="M20" s="235"/>
      <c r="N20" s="235"/>
      <c r="O20" s="235"/>
      <c r="P20" s="235"/>
      <c r="Q20" s="236"/>
    </row>
    <row r="21" spans="1:17" x14ac:dyDescent="0.2">
      <c r="A21" s="229"/>
      <c r="B21" s="86" t="s">
        <v>119</v>
      </c>
      <c r="C21" s="234"/>
      <c r="D21" s="235"/>
      <c r="E21" s="235"/>
      <c r="F21" s="235"/>
      <c r="G21" s="235"/>
      <c r="H21" s="235"/>
      <c r="I21" s="235"/>
      <c r="J21" s="235"/>
      <c r="K21" s="235"/>
      <c r="L21" s="235"/>
      <c r="M21" s="235"/>
      <c r="N21" s="235"/>
      <c r="O21" s="235"/>
      <c r="P21" s="235"/>
      <c r="Q21" s="236"/>
    </row>
    <row r="22" spans="1:17" x14ac:dyDescent="0.2">
      <c r="A22" s="229"/>
      <c r="B22" s="86" t="s">
        <v>120</v>
      </c>
      <c r="C22" s="234"/>
      <c r="D22" s="235"/>
      <c r="E22" s="235"/>
      <c r="F22" s="235"/>
      <c r="G22" s="235"/>
      <c r="H22" s="235"/>
      <c r="I22" s="235"/>
      <c r="J22" s="235"/>
      <c r="K22" s="235"/>
      <c r="L22" s="235"/>
      <c r="M22" s="235"/>
      <c r="N22" s="235"/>
      <c r="O22" s="235"/>
      <c r="P22" s="235"/>
      <c r="Q22" s="236"/>
    </row>
    <row r="23" spans="1:17" x14ac:dyDescent="0.2">
      <c r="A23" s="229"/>
      <c r="B23" s="86" t="s">
        <v>121</v>
      </c>
      <c r="C23" s="234"/>
      <c r="D23" s="235"/>
      <c r="E23" s="235"/>
      <c r="F23" s="235"/>
      <c r="G23" s="235"/>
      <c r="H23" s="235"/>
      <c r="I23" s="235"/>
      <c r="J23" s="235"/>
      <c r="K23" s="235"/>
      <c r="L23" s="235"/>
      <c r="M23" s="235"/>
      <c r="N23" s="235"/>
      <c r="O23" s="235"/>
      <c r="P23" s="235"/>
      <c r="Q23" s="236"/>
    </row>
    <row r="24" spans="1:17" x14ac:dyDescent="0.2">
      <c r="A24" s="229"/>
      <c r="B24" s="86" t="s">
        <v>122</v>
      </c>
      <c r="C24" s="86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86"/>
      <c r="P24" s="86"/>
      <c r="Q24" s="86"/>
    </row>
    <row r="25" spans="1:17" x14ac:dyDescent="0.2">
      <c r="A25" s="229"/>
      <c r="B25" s="86" t="s">
        <v>181</v>
      </c>
      <c r="C25" s="117"/>
      <c r="D25" s="117"/>
      <c r="E25" s="86"/>
      <c r="F25" s="86"/>
      <c r="G25" s="86"/>
      <c r="H25" s="117"/>
      <c r="I25" s="117"/>
      <c r="J25" s="117"/>
      <c r="K25" s="117"/>
      <c r="L25" s="117"/>
      <c r="M25" s="117"/>
      <c r="N25" s="117"/>
      <c r="O25" s="117"/>
      <c r="P25" s="117"/>
      <c r="Q25" s="117"/>
    </row>
    <row r="26" spans="1:17" x14ac:dyDescent="0.2">
      <c r="A26" s="229"/>
      <c r="B26" s="86" t="s">
        <v>61</v>
      </c>
      <c r="C26" s="117"/>
      <c r="D26" s="117"/>
      <c r="E26" s="86"/>
      <c r="F26" s="86"/>
      <c r="G26" s="86"/>
      <c r="H26" s="117"/>
      <c r="I26" s="117"/>
      <c r="J26" s="117"/>
      <c r="K26" s="117"/>
      <c r="L26" s="117"/>
      <c r="M26" s="117"/>
      <c r="N26" s="117"/>
      <c r="O26" s="117"/>
      <c r="P26" s="117"/>
      <c r="Q26" s="117"/>
    </row>
    <row r="27" spans="1:17" x14ac:dyDescent="0.2">
      <c r="A27" s="229"/>
      <c r="B27" s="86" t="s">
        <v>65</v>
      </c>
      <c r="C27" s="117"/>
      <c r="D27" s="117"/>
      <c r="E27" s="86"/>
      <c r="F27" s="86"/>
      <c r="G27" s="86"/>
      <c r="H27" s="117"/>
      <c r="I27" s="117"/>
      <c r="J27" s="117"/>
      <c r="K27" s="117"/>
      <c r="L27" s="117"/>
      <c r="M27" s="117"/>
      <c r="N27" s="117"/>
      <c r="O27" s="117"/>
      <c r="P27" s="117"/>
      <c r="Q27" s="117"/>
    </row>
    <row r="28" spans="1:17" x14ac:dyDescent="0.2">
      <c r="A28" s="229"/>
      <c r="B28" s="86" t="s">
        <v>182</v>
      </c>
      <c r="C28" s="117"/>
      <c r="D28" s="117"/>
      <c r="E28" s="86"/>
      <c r="F28" s="86"/>
      <c r="G28" s="86"/>
      <c r="H28" s="117"/>
      <c r="I28" s="117"/>
      <c r="J28" s="117"/>
      <c r="K28" s="117"/>
      <c r="L28" s="117"/>
      <c r="M28" s="117"/>
      <c r="N28" s="117"/>
      <c r="O28" s="117"/>
      <c r="P28" s="117"/>
      <c r="Q28" s="117"/>
    </row>
    <row r="29" spans="1:17" x14ac:dyDescent="0.2">
      <c r="A29" s="87" t="s">
        <v>124</v>
      </c>
      <c r="B29" s="86" t="s">
        <v>125</v>
      </c>
      <c r="C29" s="234"/>
      <c r="D29" s="235"/>
      <c r="E29" s="235"/>
      <c r="F29" s="235"/>
      <c r="G29" s="235"/>
      <c r="H29" s="235"/>
      <c r="I29" s="235"/>
      <c r="J29" s="235"/>
      <c r="K29" s="235"/>
      <c r="L29" s="235"/>
      <c r="M29" s="235"/>
      <c r="N29" s="235"/>
      <c r="O29" s="235"/>
      <c r="P29" s="235"/>
      <c r="Q29" s="236"/>
    </row>
    <row r="30" spans="1:17" s="108" customFormat="1" x14ac:dyDescent="0.2">
      <c r="A30" s="88">
        <v>2</v>
      </c>
      <c r="B30" s="109" t="s">
        <v>126</v>
      </c>
      <c r="C30" s="237" t="s">
        <v>51</v>
      </c>
      <c r="D30" s="238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</row>
    <row r="31" spans="1:17" x14ac:dyDescent="0.2">
      <c r="A31" s="229" t="s">
        <v>127</v>
      </c>
      <c r="B31" s="86" t="s">
        <v>118</v>
      </c>
      <c r="C31" s="234"/>
      <c r="D31" s="235"/>
      <c r="E31" s="235"/>
      <c r="F31" s="235"/>
      <c r="G31" s="235"/>
      <c r="H31" s="235"/>
      <c r="I31" s="235"/>
      <c r="J31" s="235"/>
      <c r="K31" s="235"/>
      <c r="L31" s="235"/>
      <c r="M31" s="235"/>
      <c r="N31" s="235"/>
      <c r="O31" s="235"/>
      <c r="P31" s="235"/>
      <c r="Q31" s="236"/>
    </row>
    <row r="32" spans="1:17" x14ac:dyDescent="0.2">
      <c r="A32" s="229"/>
      <c r="B32" s="86" t="s">
        <v>119</v>
      </c>
      <c r="C32" s="234"/>
      <c r="D32" s="235"/>
      <c r="E32" s="235"/>
      <c r="F32" s="235"/>
      <c r="G32" s="235"/>
      <c r="H32" s="235"/>
      <c r="I32" s="235"/>
      <c r="J32" s="235"/>
      <c r="K32" s="235"/>
      <c r="L32" s="235"/>
      <c r="M32" s="235"/>
      <c r="N32" s="235"/>
      <c r="O32" s="235"/>
      <c r="P32" s="235"/>
      <c r="Q32" s="236"/>
    </row>
    <row r="33" spans="1:17" x14ac:dyDescent="0.2">
      <c r="A33" s="229"/>
      <c r="B33" s="86" t="s">
        <v>120</v>
      </c>
      <c r="C33" s="234"/>
      <c r="D33" s="235"/>
      <c r="E33" s="235"/>
      <c r="F33" s="235"/>
      <c r="G33" s="235"/>
      <c r="H33" s="235"/>
      <c r="I33" s="235"/>
      <c r="J33" s="235"/>
      <c r="K33" s="235"/>
      <c r="L33" s="235"/>
      <c r="M33" s="235"/>
      <c r="N33" s="235"/>
      <c r="O33" s="235"/>
      <c r="P33" s="235"/>
      <c r="Q33" s="236"/>
    </row>
    <row r="34" spans="1:17" x14ac:dyDescent="0.2">
      <c r="A34" s="229"/>
      <c r="B34" s="86" t="s">
        <v>121</v>
      </c>
      <c r="C34" s="234"/>
      <c r="D34" s="235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6"/>
    </row>
    <row r="35" spans="1:17" x14ac:dyDescent="0.2">
      <c r="A35" s="229"/>
      <c r="B35" s="86" t="s">
        <v>122</v>
      </c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1:17" x14ac:dyDescent="0.2">
      <c r="A36" s="229"/>
      <c r="B36" s="86" t="s">
        <v>181</v>
      </c>
      <c r="C36" s="117"/>
      <c r="D36" s="117"/>
      <c r="E36" s="86"/>
      <c r="F36" s="86"/>
      <c r="G36" s="86"/>
      <c r="H36" s="117"/>
      <c r="I36" s="117"/>
      <c r="J36" s="117"/>
      <c r="K36" s="117"/>
      <c r="L36" s="117"/>
      <c r="M36" s="117"/>
      <c r="N36" s="117"/>
      <c r="O36" s="117"/>
      <c r="P36" s="117"/>
      <c r="Q36" s="117"/>
    </row>
    <row r="37" spans="1:17" x14ac:dyDescent="0.2">
      <c r="A37" s="229"/>
      <c r="B37" s="86" t="s">
        <v>61</v>
      </c>
      <c r="C37" s="117"/>
      <c r="D37" s="117"/>
      <c r="E37" s="86"/>
      <c r="F37" s="86"/>
      <c r="G37" s="86"/>
      <c r="H37" s="117"/>
      <c r="I37" s="117"/>
      <c r="J37" s="117"/>
      <c r="K37" s="117"/>
      <c r="L37" s="117"/>
      <c r="M37" s="117"/>
      <c r="N37" s="117"/>
      <c r="O37" s="117"/>
      <c r="P37" s="117"/>
      <c r="Q37" s="117"/>
    </row>
    <row r="38" spans="1:17" x14ac:dyDescent="0.2">
      <c r="A38" s="229"/>
      <c r="B38" s="86" t="s">
        <v>65</v>
      </c>
      <c r="C38" s="117"/>
      <c r="D38" s="117"/>
      <c r="E38" s="86"/>
      <c r="F38" s="86"/>
      <c r="G38" s="86"/>
      <c r="H38" s="117"/>
      <c r="I38" s="117"/>
      <c r="J38" s="117"/>
      <c r="K38" s="117"/>
      <c r="L38" s="117"/>
      <c r="M38" s="117"/>
      <c r="N38" s="117"/>
      <c r="O38" s="117"/>
      <c r="P38" s="117"/>
      <c r="Q38" s="117"/>
    </row>
    <row r="39" spans="1:17" x14ac:dyDescent="0.2">
      <c r="A39" s="229"/>
      <c r="B39" s="86" t="s">
        <v>182</v>
      </c>
      <c r="C39" s="117"/>
      <c r="D39" s="117"/>
      <c r="E39" s="86"/>
      <c r="F39" s="86"/>
      <c r="G39" s="86"/>
      <c r="H39" s="117"/>
      <c r="I39" s="117"/>
      <c r="J39" s="117"/>
      <c r="K39" s="117"/>
      <c r="L39" s="117"/>
      <c r="M39" s="117"/>
      <c r="N39" s="117"/>
      <c r="O39" s="117"/>
      <c r="P39" s="117"/>
      <c r="Q39" s="117"/>
    </row>
    <row r="40" spans="1:17" x14ac:dyDescent="0.2">
      <c r="A40" s="89" t="s">
        <v>128</v>
      </c>
      <c r="B40" s="90" t="s">
        <v>125</v>
      </c>
      <c r="C40" s="239"/>
      <c r="D40" s="240"/>
      <c r="E40" s="240"/>
      <c r="F40" s="240"/>
      <c r="G40" s="240"/>
      <c r="H40" s="240"/>
      <c r="I40" s="240"/>
      <c r="J40" s="240"/>
      <c r="K40" s="240"/>
      <c r="L40" s="240"/>
      <c r="M40" s="240"/>
      <c r="N40" s="240"/>
      <c r="O40" s="240"/>
      <c r="P40" s="240"/>
      <c r="Q40" s="241"/>
    </row>
    <row r="41" spans="1:17" s="108" customFormat="1" ht="15" customHeight="1" x14ac:dyDescent="0.2">
      <c r="A41" s="230" t="s">
        <v>129</v>
      </c>
      <c r="B41" s="230"/>
      <c r="C41" s="232" t="s">
        <v>51</v>
      </c>
      <c r="D41" s="233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</row>
    <row r="43" spans="1:17" x14ac:dyDescent="0.2">
      <c r="A43" s="228" t="s">
        <v>130</v>
      </c>
      <c r="B43" s="228"/>
      <c r="C43" s="228"/>
      <c r="D43" s="228"/>
      <c r="E43" s="228"/>
      <c r="F43" s="228"/>
      <c r="G43" s="228"/>
      <c r="H43" s="228"/>
      <c r="I43" s="228"/>
      <c r="J43" s="228"/>
    </row>
    <row r="44" spans="1:17" x14ac:dyDescent="0.2">
      <c r="A44" s="116" t="s">
        <v>158</v>
      </c>
      <c r="B44" s="116"/>
      <c r="C44" s="116"/>
      <c r="D44" s="116"/>
      <c r="E44" s="116"/>
      <c r="F44" s="116"/>
      <c r="G44" s="116"/>
      <c r="H44" s="116"/>
      <c r="I44" s="116"/>
      <c r="J44" s="116"/>
    </row>
    <row r="45" spans="1:17" x14ac:dyDescent="0.2">
      <c r="A45" s="116" t="s">
        <v>183</v>
      </c>
      <c r="B45" s="116"/>
      <c r="C45" s="116"/>
      <c r="D45" s="116"/>
      <c r="E45" s="116"/>
      <c r="F45" s="116"/>
      <c r="G45" s="116"/>
      <c r="H45" s="116"/>
      <c r="I45" s="116"/>
      <c r="J45" s="116"/>
    </row>
  </sheetData>
  <mergeCells count="32">
    <mergeCell ref="F3:G3"/>
    <mergeCell ref="M7:M8"/>
    <mergeCell ref="G4:G8"/>
    <mergeCell ref="H4:Q4"/>
    <mergeCell ref="I5:Q5"/>
    <mergeCell ref="M6:Q6"/>
    <mergeCell ref="A1:Q1"/>
    <mergeCell ref="C41:D41"/>
    <mergeCell ref="C31:Q34"/>
    <mergeCell ref="C30:D30"/>
    <mergeCell ref="C29:Q29"/>
    <mergeCell ref="C40:Q40"/>
    <mergeCell ref="C20:Q23"/>
    <mergeCell ref="N7:Q7"/>
    <mergeCell ref="H5:H8"/>
    <mergeCell ref="I6:L6"/>
    <mergeCell ref="I7:I8"/>
    <mergeCell ref="J7:L7"/>
    <mergeCell ref="F4:F8"/>
    <mergeCell ref="H3:Q3"/>
    <mergeCell ref="C10:D10"/>
    <mergeCell ref="C11:Q14"/>
    <mergeCell ref="A43:J43"/>
    <mergeCell ref="A11:A19"/>
    <mergeCell ref="A20:A28"/>
    <mergeCell ref="A31:A39"/>
    <mergeCell ref="A41:B41"/>
    <mergeCell ref="B3:B8"/>
    <mergeCell ref="C3:C8"/>
    <mergeCell ref="D3:D8"/>
    <mergeCell ref="E3:E8"/>
    <mergeCell ref="A3:A8"/>
  </mergeCells>
  <phoneticPr fontId="0" type="noConversion"/>
  <pageMargins left="0.39370078740157483" right="0.39370078740157483" top="0.76" bottom="0.59055118110236227" header="0.19685039370078741" footer="0.51181102362204722"/>
  <pageSetup paperSize="9" scale="85" orientation="landscape" horizontalDpi="300" r:id="rId1"/>
  <headerFooter alignWithMargins="0">
    <oddHeader>&amp;R&amp;9Załącznik nr &amp;A
do uchwały Rady Gminy nr .........................
z dnia .........................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workbookViewId="0">
      <selection activeCell="F11" sqref="F11"/>
    </sheetView>
  </sheetViews>
  <sheetFormatPr defaultRowHeight="12.75" x14ac:dyDescent="0.2"/>
  <cols>
    <col min="1" max="1" width="4.7109375" style="2" bestFit="1" customWidth="1"/>
    <col min="2" max="2" width="40.140625" style="2" bestFit="1" customWidth="1"/>
    <col min="3" max="3" width="14" style="2" customWidth="1"/>
    <col min="4" max="4" width="17.140625" style="2" customWidth="1"/>
    <col min="5" max="16384" width="9.140625" style="2"/>
  </cols>
  <sheetData>
    <row r="1" spans="1:4" ht="15" customHeight="1" x14ac:dyDescent="0.2">
      <c r="A1" s="245" t="s">
        <v>96</v>
      </c>
      <c r="B1" s="245"/>
      <c r="C1" s="245"/>
      <c r="D1" s="245"/>
    </row>
    <row r="2" spans="1:4" ht="6.75" customHeight="1" x14ac:dyDescent="0.2">
      <c r="A2" s="23"/>
    </row>
    <row r="3" spans="1:4" x14ac:dyDescent="0.2">
      <c r="D3" s="13" t="s">
        <v>44</v>
      </c>
    </row>
    <row r="4" spans="1:4" ht="15" customHeight="1" x14ac:dyDescent="0.2">
      <c r="A4" s="218" t="s">
        <v>67</v>
      </c>
      <c r="B4" s="218" t="s">
        <v>5</v>
      </c>
      <c r="C4" s="219" t="s">
        <v>70</v>
      </c>
      <c r="D4" s="219" t="s">
        <v>71</v>
      </c>
    </row>
    <row r="5" spans="1:4" ht="15" customHeight="1" x14ac:dyDescent="0.2">
      <c r="A5" s="218"/>
      <c r="B5" s="218"/>
      <c r="C5" s="218"/>
      <c r="D5" s="219"/>
    </row>
    <row r="6" spans="1:4" ht="15.75" customHeight="1" x14ac:dyDescent="0.2">
      <c r="A6" s="218"/>
      <c r="B6" s="218"/>
      <c r="C6" s="218"/>
      <c r="D6" s="219"/>
    </row>
    <row r="7" spans="1:4" s="111" customFormat="1" ht="6.75" customHeight="1" x14ac:dyDescent="0.2">
      <c r="A7" s="110">
        <v>1</v>
      </c>
      <c r="B7" s="110">
        <v>2</v>
      </c>
      <c r="C7" s="110">
        <v>3</v>
      </c>
      <c r="D7" s="110">
        <v>4</v>
      </c>
    </row>
    <row r="8" spans="1:4" ht="18.95" customHeight="1" x14ac:dyDescent="0.2">
      <c r="A8" s="244" t="s">
        <v>27</v>
      </c>
      <c r="B8" s="244"/>
      <c r="C8" s="37"/>
      <c r="D8" s="38"/>
    </row>
    <row r="9" spans="1:4" ht="18.95" customHeight="1" x14ac:dyDescent="0.2">
      <c r="A9" s="39" t="s">
        <v>13</v>
      </c>
      <c r="B9" s="40" t="s">
        <v>21</v>
      </c>
      <c r="C9" s="39" t="s">
        <v>28</v>
      </c>
      <c r="D9" s="40"/>
    </row>
    <row r="10" spans="1:4" ht="18.95" customHeight="1" x14ac:dyDescent="0.2">
      <c r="A10" s="41" t="s">
        <v>14</v>
      </c>
      <c r="B10" s="42" t="s">
        <v>22</v>
      </c>
      <c r="C10" s="41" t="s">
        <v>28</v>
      </c>
      <c r="D10" s="42"/>
    </row>
    <row r="11" spans="1:4" ht="51" x14ac:dyDescent="0.2">
      <c r="A11" s="41" t="s">
        <v>15</v>
      </c>
      <c r="B11" s="43" t="s">
        <v>163</v>
      </c>
      <c r="C11" s="41" t="s">
        <v>53</v>
      </c>
      <c r="D11" s="42"/>
    </row>
    <row r="12" spans="1:4" ht="18.95" customHeight="1" x14ac:dyDescent="0.2">
      <c r="A12" s="41" t="s">
        <v>1</v>
      </c>
      <c r="B12" s="42" t="s">
        <v>30</v>
      </c>
      <c r="C12" s="41" t="s">
        <v>54</v>
      </c>
      <c r="D12" s="42"/>
    </row>
    <row r="13" spans="1:4" ht="18.95" customHeight="1" x14ac:dyDescent="0.2">
      <c r="A13" s="41" t="s">
        <v>20</v>
      </c>
      <c r="B13" s="42" t="s">
        <v>164</v>
      </c>
      <c r="C13" s="41" t="s">
        <v>184</v>
      </c>
      <c r="D13" s="42"/>
    </row>
    <row r="14" spans="1:4" ht="18.95" customHeight="1" x14ac:dyDescent="0.2">
      <c r="A14" s="41" t="s">
        <v>23</v>
      </c>
      <c r="B14" s="42" t="s">
        <v>24</v>
      </c>
      <c r="C14" s="41" t="s">
        <v>29</v>
      </c>
      <c r="D14" s="42"/>
    </row>
    <row r="15" spans="1:4" ht="18.95" customHeight="1" x14ac:dyDescent="0.2">
      <c r="A15" s="41" t="s">
        <v>25</v>
      </c>
      <c r="B15" s="42" t="s">
        <v>200</v>
      </c>
      <c r="C15" s="41" t="s">
        <v>89</v>
      </c>
      <c r="D15" s="42"/>
    </row>
    <row r="16" spans="1:4" ht="18.95" customHeight="1" x14ac:dyDescent="0.2">
      <c r="A16" s="41" t="s">
        <v>32</v>
      </c>
      <c r="B16" s="45" t="s">
        <v>52</v>
      </c>
      <c r="C16" s="44" t="s">
        <v>31</v>
      </c>
      <c r="D16" s="45"/>
    </row>
    <row r="17" spans="1:6" ht="18.95" customHeight="1" x14ac:dyDescent="0.2">
      <c r="A17" s="244" t="s">
        <v>165</v>
      </c>
      <c r="B17" s="244"/>
      <c r="C17" s="37"/>
      <c r="D17" s="38"/>
    </row>
    <row r="18" spans="1:6" ht="18.95" customHeight="1" x14ac:dyDescent="0.2">
      <c r="A18" s="39" t="s">
        <v>13</v>
      </c>
      <c r="B18" s="40" t="s">
        <v>55</v>
      </c>
      <c r="C18" s="39" t="s">
        <v>34</v>
      </c>
      <c r="D18" s="40"/>
    </row>
    <row r="19" spans="1:6" ht="18.95" customHeight="1" x14ac:dyDescent="0.2">
      <c r="A19" s="41" t="s">
        <v>14</v>
      </c>
      <c r="B19" s="42" t="s">
        <v>33</v>
      </c>
      <c r="C19" s="41" t="s">
        <v>34</v>
      </c>
      <c r="D19" s="42"/>
    </row>
    <row r="20" spans="1:6" ht="38.25" x14ac:dyDescent="0.2">
      <c r="A20" s="41" t="s">
        <v>15</v>
      </c>
      <c r="B20" s="43" t="s">
        <v>58</v>
      </c>
      <c r="C20" s="41" t="s">
        <v>59</v>
      </c>
      <c r="D20" s="42"/>
    </row>
    <row r="21" spans="1:6" ht="18.95" customHeight="1" x14ac:dyDescent="0.2">
      <c r="A21" s="41" t="s">
        <v>1</v>
      </c>
      <c r="B21" s="42" t="s">
        <v>56</v>
      </c>
      <c r="C21" s="41" t="s">
        <v>50</v>
      </c>
      <c r="D21" s="42"/>
    </row>
    <row r="22" spans="1:6" ht="18.95" customHeight="1" x14ac:dyDescent="0.2">
      <c r="A22" s="41" t="s">
        <v>20</v>
      </c>
      <c r="B22" s="42" t="s">
        <v>57</v>
      </c>
      <c r="C22" s="41" t="s">
        <v>36</v>
      </c>
      <c r="D22" s="42"/>
    </row>
    <row r="23" spans="1:6" ht="18.95" customHeight="1" x14ac:dyDescent="0.2">
      <c r="A23" s="41" t="s">
        <v>23</v>
      </c>
      <c r="B23" s="42" t="s">
        <v>201</v>
      </c>
      <c r="C23" s="41" t="s">
        <v>37</v>
      </c>
      <c r="D23" s="42"/>
    </row>
    <row r="24" spans="1:6" ht="18.95" customHeight="1" x14ac:dyDescent="0.2">
      <c r="A24" s="44" t="s">
        <v>25</v>
      </c>
      <c r="B24" s="45" t="s">
        <v>38</v>
      </c>
      <c r="C24" s="44" t="s">
        <v>35</v>
      </c>
      <c r="D24" s="45"/>
    </row>
    <row r="25" spans="1:6" ht="7.5" customHeight="1" x14ac:dyDescent="0.2">
      <c r="A25" s="6"/>
      <c r="B25" s="7"/>
      <c r="C25" s="7"/>
      <c r="D25" s="7"/>
    </row>
    <row r="26" spans="1:6" x14ac:dyDescent="0.2">
      <c r="A26" s="70"/>
      <c r="B26" s="69"/>
      <c r="C26" s="69"/>
      <c r="D26" s="69"/>
      <c r="E26" s="64"/>
      <c r="F26" s="64"/>
    </row>
  </sheetData>
  <mergeCells count="7">
    <mergeCell ref="A8:B8"/>
    <mergeCell ref="A17:B17"/>
    <mergeCell ref="A1:D1"/>
    <mergeCell ref="A4:A6"/>
    <mergeCell ref="C4:C6"/>
    <mergeCell ref="B4:B6"/>
    <mergeCell ref="D4:D6"/>
  </mergeCells>
  <phoneticPr fontId="0" type="noConversion"/>
  <printOptions horizontalCentered="1"/>
  <pageMargins left="0.39370078740157483" right="0.39370078740157483" top="1.61" bottom="0.59055118110236227" header="0.5" footer="0.51181102362204722"/>
  <pageSetup paperSize="9" orientation="portrait" r:id="rId1"/>
  <headerFooter alignWithMargins="0">
    <oddHeader>&amp;RZałącznik nr &amp;A
do uchwały Rady Gminy nr ...............
z dnia ..............................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defaultGridColor="0" colorId="8" workbookViewId="0">
      <selection activeCell="A22" sqref="A22:IV22"/>
    </sheetView>
  </sheetViews>
  <sheetFormatPr defaultRowHeight="12.75" x14ac:dyDescent="0.2"/>
  <cols>
    <col min="1" max="1" width="5.5703125" style="2" bestFit="1" customWidth="1"/>
    <col min="2" max="2" width="8.85546875" style="2" bestFit="1" customWidth="1"/>
    <col min="3" max="3" width="6.85546875" style="2" customWidth="1"/>
    <col min="4" max="4" width="14.28515625" style="2" customWidth="1"/>
    <col min="5" max="5" width="14.85546875" style="2" customWidth="1"/>
    <col min="6" max="6" width="13.5703125" style="2" customWidth="1"/>
    <col min="7" max="7" width="15.5703125" customWidth="1"/>
    <col min="8" max="8" width="15.7109375" customWidth="1"/>
    <col min="9" max="9" width="12.28515625" customWidth="1"/>
    <col min="10" max="10" width="15.85546875" customWidth="1"/>
  </cols>
  <sheetData>
    <row r="1" spans="1:10" ht="48.75" customHeight="1" x14ac:dyDescent="0.2">
      <c r="A1" s="246" t="s">
        <v>64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0" x14ac:dyDescent="0.2">
      <c r="J2" s="12" t="s">
        <v>44</v>
      </c>
    </row>
    <row r="3" spans="1:10" s="5" customFormat="1" ht="20.25" customHeight="1" x14ac:dyDescent="0.2">
      <c r="A3" s="218" t="s">
        <v>2</v>
      </c>
      <c r="B3" s="248" t="s">
        <v>3</v>
      </c>
      <c r="C3" s="248" t="s">
        <v>172</v>
      </c>
      <c r="D3" s="219" t="s">
        <v>152</v>
      </c>
      <c r="E3" s="219" t="s">
        <v>185</v>
      </c>
      <c r="F3" s="219" t="s">
        <v>107</v>
      </c>
      <c r="G3" s="219"/>
      <c r="H3" s="219"/>
      <c r="I3" s="219"/>
      <c r="J3" s="219"/>
    </row>
    <row r="4" spans="1:10" s="5" customFormat="1" ht="20.25" customHeight="1" x14ac:dyDescent="0.2">
      <c r="A4" s="218"/>
      <c r="B4" s="249"/>
      <c r="C4" s="249"/>
      <c r="D4" s="218"/>
      <c r="E4" s="219"/>
      <c r="F4" s="219" t="s">
        <v>150</v>
      </c>
      <c r="G4" s="219" t="s">
        <v>6</v>
      </c>
      <c r="H4" s="219"/>
      <c r="I4" s="219"/>
      <c r="J4" s="219" t="s">
        <v>151</v>
      </c>
    </row>
    <row r="5" spans="1:10" s="5" customFormat="1" ht="65.25" customHeight="1" x14ac:dyDescent="0.2">
      <c r="A5" s="218"/>
      <c r="B5" s="250"/>
      <c r="C5" s="250"/>
      <c r="D5" s="218"/>
      <c r="E5" s="219"/>
      <c r="F5" s="219"/>
      <c r="G5" s="22" t="s">
        <v>147</v>
      </c>
      <c r="H5" s="22" t="s">
        <v>148</v>
      </c>
      <c r="I5" s="22" t="s">
        <v>186</v>
      </c>
      <c r="J5" s="219"/>
    </row>
    <row r="6" spans="1:10" ht="9" customHeight="1" x14ac:dyDescent="0.2">
      <c r="A6" s="24">
        <v>1</v>
      </c>
      <c r="B6" s="24">
        <v>2</v>
      </c>
      <c r="C6" s="24">
        <v>3</v>
      </c>
      <c r="D6" s="24">
        <v>4</v>
      </c>
      <c r="E6" s="24">
        <v>5</v>
      </c>
      <c r="F6" s="24">
        <v>6</v>
      </c>
      <c r="G6" s="24">
        <v>7</v>
      </c>
      <c r="H6" s="24">
        <v>8</v>
      </c>
      <c r="I6" s="24">
        <v>9</v>
      </c>
      <c r="J6" s="24">
        <v>10</v>
      </c>
    </row>
    <row r="7" spans="1:10" ht="20.100000000000001" customHeight="1" x14ac:dyDescent="0.2">
      <c r="A7" s="28"/>
      <c r="B7" s="28"/>
      <c r="C7" s="28"/>
      <c r="D7" s="28"/>
      <c r="E7" s="28"/>
      <c r="F7" s="28"/>
      <c r="G7" s="28"/>
      <c r="H7" s="28"/>
      <c r="I7" s="28"/>
      <c r="J7" s="28"/>
    </row>
    <row r="8" spans="1:10" ht="20.100000000000001" customHeight="1" x14ac:dyDescent="0.2">
      <c r="A8" s="30"/>
      <c r="B8" s="30"/>
      <c r="C8" s="30"/>
      <c r="D8" s="30"/>
      <c r="E8" s="30"/>
      <c r="F8" s="30"/>
      <c r="G8" s="30"/>
      <c r="H8" s="30"/>
      <c r="I8" s="30"/>
      <c r="J8" s="30"/>
    </row>
    <row r="9" spans="1:10" ht="20.100000000000001" customHeight="1" x14ac:dyDescent="0.2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 ht="20.100000000000001" customHeight="1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20.100000000000001" customHeight="1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20.100000000000001" customHeight="1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0" ht="20.100000000000001" customHeight="1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 ht="20.100000000000001" customHeight="1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0" ht="20.100000000000001" customHeight="1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0" ht="20.100000000000001" customHeight="1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10" ht="20.100000000000001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10" ht="20.100000000000001" customHeight="1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0" ht="20.100000000000001" customHeight="1" x14ac:dyDescent="0.2">
      <c r="A19" s="32"/>
      <c r="B19" s="32"/>
      <c r="C19" s="32"/>
      <c r="D19" s="32"/>
      <c r="E19" s="32"/>
      <c r="F19" s="32"/>
      <c r="G19" s="32"/>
      <c r="H19" s="32"/>
      <c r="I19" s="32"/>
      <c r="J19" s="32"/>
    </row>
    <row r="20" spans="1:10" ht="20.100000000000001" customHeight="1" x14ac:dyDescent="0.2">
      <c r="A20" s="247" t="s">
        <v>166</v>
      </c>
      <c r="B20" s="247"/>
      <c r="C20" s="247"/>
      <c r="D20" s="247"/>
      <c r="E20" s="25"/>
      <c r="F20" s="25"/>
      <c r="G20" s="25"/>
      <c r="H20" s="25"/>
      <c r="I20" s="25"/>
      <c r="J20" s="25"/>
    </row>
    <row r="22" spans="1:10" x14ac:dyDescent="0.2">
      <c r="A22" s="115" t="s">
        <v>238</v>
      </c>
    </row>
  </sheetData>
  <mergeCells count="11">
    <mergeCell ref="A20:D20"/>
    <mergeCell ref="D3:D5"/>
    <mergeCell ref="E3:E5"/>
    <mergeCell ref="A3:A5"/>
    <mergeCell ref="B3:B5"/>
    <mergeCell ref="C3:C5"/>
    <mergeCell ref="J4:J5"/>
    <mergeCell ref="F3:J3"/>
    <mergeCell ref="A1:J1"/>
    <mergeCell ref="F4:F5"/>
    <mergeCell ref="G4:I4"/>
  </mergeCells>
  <phoneticPr fontId="0" type="noConversion"/>
  <printOptions horizontalCentered="1"/>
  <pageMargins left="0.55118110236220474" right="0.55118110236220474" top="1.39" bottom="0.39370078740157483" header="0.51181102362204722" footer="0.51181102362204722"/>
  <pageSetup paperSize="9" scale="90" orientation="landscape" horizontalDpi="300" verticalDpi="300" r:id="rId1"/>
  <headerFooter alignWithMargins="0">
    <oddHeader>&amp;RZałącznik nr &amp;A
do uchwały Rady Gminy nr ...............
z dnia ..............................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3"/>
  <sheetViews>
    <sheetView workbookViewId="0">
      <selection activeCell="A2" sqref="A2"/>
    </sheetView>
  </sheetViews>
  <sheetFormatPr defaultRowHeight="12.75" x14ac:dyDescent="0.2"/>
  <cols>
    <col min="1" max="1" width="7.28515625" style="2" customWidth="1"/>
    <col min="2" max="2" width="9" style="2" customWidth="1"/>
    <col min="3" max="3" width="6.5703125" style="2" customWidth="1"/>
    <col min="4" max="4" width="12.5703125" style="2" customWidth="1"/>
    <col min="5" max="5" width="13.140625" style="2" customWidth="1"/>
    <col min="6" max="6" width="12.85546875" style="2" customWidth="1"/>
    <col min="7" max="7" width="15.85546875" style="2" customWidth="1"/>
    <col min="8" max="8" width="14.28515625" customWidth="1"/>
    <col min="9" max="9" width="12.85546875" customWidth="1"/>
    <col min="10" max="10" width="14.42578125" customWidth="1"/>
    <col min="76" max="16384" width="9.140625" style="2"/>
  </cols>
  <sheetData>
    <row r="1" spans="1:10" ht="45" customHeight="1" x14ac:dyDescent="0.2">
      <c r="A1" s="246" t="s">
        <v>248</v>
      </c>
      <c r="B1" s="246"/>
      <c r="C1" s="246"/>
      <c r="D1" s="246"/>
      <c r="E1" s="246"/>
      <c r="F1" s="246"/>
      <c r="G1" s="246"/>
      <c r="H1" s="246"/>
      <c r="I1" s="246"/>
      <c r="J1" s="246"/>
    </row>
    <row r="2" spans="1:10" ht="15.75" x14ac:dyDescent="0.2">
      <c r="A2" s="15"/>
      <c r="B2" s="15"/>
      <c r="C2" s="15"/>
      <c r="D2" s="15"/>
      <c r="E2" s="15"/>
      <c r="F2" s="15"/>
    </row>
    <row r="3" spans="1:10" ht="13.5" customHeight="1" x14ac:dyDescent="0.2">
      <c r="A3" s="7"/>
      <c r="B3" s="7"/>
      <c r="C3" s="7"/>
      <c r="D3" s="7"/>
      <c r="E3" s="7"/>
      <c r="F3" s="7"/>
      <c r="J3" s="100" t="s">
        <v>44</v>
      </c>
    </row>
    <row r="4" spans="1:10" ht="20.25" customHeight="1" x14ac:dyDescent="0.2">
      <c r="A4" s="218" t="s">
        <v>2</v>
      </c>
      <c r="B4" s="248" t="s">
        <v>3</v>
      </c>
      <c r="C4" s="248" t="s">
        <v>172</v>
      </c>
      <c r="D4" s="219" t="s">
        <v>152</v>
      </c>
      <c r="E4" s="219" t="s">
        <v>185</v>
      </c>
      <c r="F4" s="219" t="s">
        <v>107</v>
      </c>
      <c r="G4" s="219"/>
      <c r="H4" s="219"/>
      <c r="I4" s="219"/>
      <c r="J4" s="219"/>
    </row>
    <row r="5" spans="1:10" ht="18" customHeight="1" x14ac:dyDescent="0.2">
      <c r="A5" s="218"/>
      <c r="B5" s="249"/>
      <c r="C5" s="249"/>
      <c r="D5" s="218"/>
      <c r="E5" s="219"/>
      <c r="F5" s="219" t="s">
        <v>150</v>
      </c>
      <c r="G5" s="219" t="s">
        <v>6</v>
      </c>
      <c r="H5" s="219"/>
      <c r="I5" s="219"/>
      <c r="J5" s="219" t="s">
        <v>151</v>
      </c>
    </row>
    <row r="6" spans="1:10" ht="69" customHeight="1" x14ac:dyDescent="0.2">
      <c r="A6" s="218"/>
      <c r="B6" s="250"/>
      <c r="C6" s="250"/>
      <c r="D6" s="218"/>
      <c r="E6" s="219"/>
      <c r="F6" s="219"/>
      <c r="G6" s="22" t="s">
        <v>147</v>
      </c>
      <c r="H6" s="22" t="s">
        <v>148</v>
      </c>
      <c r="I6" s="22" t="s">
        <v>186</v>
      </c>
      <c r="J6" s="219"/>
    </row>
    <row r="7" spans="1:10" ht="8.25" customHeight="1" x14ac:dyDescent="0.2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</row>
    <row r="8" spans="1:10" ht="19.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</row>
    <row r="9" spans="1:10" ht="19.5" customHeight="1" x14ac:dyDescent="0.2">
      <c r="A9" s="30"/>
      <c r="B9" s="30"/>
      <c r="C9" s="30"/>
      <c r="D9" s="30"/>
      <c r="E9" s="30"/>
      <c r="F9" s="30"/>
      <c r="G9" s="30"/>
      <c r="H9" s="30"/>
      <c r="I9" s="30"/>
      <c r="J9" s="30"/>
    </row>
    <row r="10" spans="1:10" ht="19.5" customHeight="1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</row>
    <row r="11" spans="1:10" ht="19.5" customHeight="1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</row>
    <row r="12" spans="1:10" ht="19.5" customHeight="1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</row>
    <row r="13" spans="1:10" ht="19.5" customHeight="1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</row>
    <row r="14" spans="1:10" ht="19.5" customHeight="1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</row>
    <row r="15" spans="1:10" ht="19.5" customHeight="1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</row>
    <row r="16" spans="1:10" ht="19.5" customHeight="1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</row>
    <row r="17" spans="1:10" ht="19.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</row>
    <row r="18" spans="1:10" ht="19.5" customHeight="1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</row>
    <row r="19" spans="1:10" ht="19.5" customHeight="1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</row>
    <row r="20" spans="1:10" ht="19.5" customHeight="1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</row>
    <row r="21" spans="1:10" ht="24.75" customHeight="1" x14ac:dyDescent="0.2">
      <c r="A21" s="247" t="s">
        <v>166</v>
      </c>
      <c r="B21" s="247"/>
      <c r="C21" s="247"/>
      <c r="D21" s="247"/>
      <c r="E21" s="25"/>
      <c r="F21" s="25"/>
      <c r="G21" s="25"/>
      <c r="H21" s="25"/>
      <c r="I21" s="25"/>
      <c r="J21" s="25"/>
    </row>
    <row r="23" spans="1:10" x14ac:dyDescent="0.2">
      <c r="A23" s="115" t="s">
        <v>238</v>
      </c>
      <c r="G23"/>
    </row>
  </sheetData>
  <mergeCells count="11">
    <mergeCell ref="C4:C6"/>
    <mergeCell ref="D4:D6"/>
    <mergeCell ref="A21:D21"/>
    <mergeCell ref="A1:J1"/>
    <mergeCell ref="E4:E6"/>
    <mergeCell ref="F4:J4"/>
    <mergeCell ref="F5:F6"/>
    <mergeCell ref="G5:I5"/>
    <mergeCell ref="J5:J6"/>
    <mergeCell ref="A4:A6"/>
    <mergeCell ref="B4:B6"/>
  </mergeCells>
  <phoneticPr fontId="0" type="noConversion"/>
  <printOptions horizontalCentered="1"/>
  <pageMargins left="0.59055118110236227" right="0.59055118110236227" top="1.08" bottom="0.39370078740157483" header="0.51181102362204722" footer="0.51181102362204722"/>
  <pageSetup paperSize="9" scale="90" orientation="landscape" r:id="rId1"/>
  <headerFooter alignWithMargins="0">
    <oddHeader>&amp;RZałącznik nr &amp;A
do uchwały Rady Gminy nr ...............
z dnia ..............................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23"/>
  <sheetViews>
    <sheetView workbookViewId="0">
      <selection activeCell="G11" sqref="G11"/>
    </sheetView>
  </sheetViews>
  <sheetFormatPr defaultRowHeight="12.75" x14ac:dyDescent="0.2"/>
  <cols>
    <col min="1" max="1" width="7.28515625" style="2" customWidth="1"/>
    <col min="2" max="2" width="9" style="2" customWidth="1"/>
    <col min="3" max="3" width="7.7109375" style="2" customWidth="1"/>
    <col min="4" max="4" width="13.140625" style="2" customWidth="1"/>
    <col min="5" max="5" width="14.140625" style="2" customWidth="1"/>
    <col min="6" max="6" width="14.42578125" style="2" customWidth="1"/>
    <col min="7" max="7" width="15.85546875" style="2" customWidth="1"/>
    <col min="8" max="8" width="14.5703125" customWidth="1"/>
    <col min="9" max="9" width="10.42578125" customWidth="1"/>
    <col min="10" max="10" width="14.5703125" customWidth="1"/>
    <col min="80" max="16384" width="9.140625" style="2"/>
  </cols>
  <sheetData>
    <row r="1" spans="1:79" ht="45" customHeight="1" x14ac:dyDescent="0.2">
      <c r="A1" s="246" t="s">
        <v>247</v>
      </c>
      <c r="B1" s="246"/>
      <c r="C1" s="246"/>
      <c r="D1" s="246"/>
      <c r="E1" s="246"/>
      <c r="F1" s="246"/>
      <c r="G1" s="246"/>
      <c r="H1" s="246"/>
      <c r="I1" s="246"/>
      <c r="J1" s="246"/>
    </row>
    <row r="3" spans="1:79" x14ac:dyDescent="0.2">
      <c r="J3" s="100" t="s">
        <v>44</v>
      </c>
    </row>
    <row r="4" spans="1:79" ht="20.25" customHeight="1" x14ac:dyDescent="0.2">
      <c r="A4" s="218" t="s">
        <v>2</v>
      </c>
      <c r="B4" s="248" t="s">
        <v>3</v>
      </c>
      <c r="C4" s="248" t="s">
        <v>172</v>
      </c>
      <c r="D4" s="219" t="s">
        <v>152</v>
      </c>
      <c r="E4" s="219" t="s">
        <v>185</v>
      </c>
      <c r="F4" s="219" t="s">
        <v>107</v>
      </c>
      <c r="G4" s="219"/>
      <c r="H4" s="219"/>
      <c r="I4" s="219"/>
      <c r="J4" s="219"/>
      <c r="BX4" s="2"/>
      <c r="BY4" s="2"/>
      <c r="BZ4" s="2"/>
      <c r="CA4" s="2"/>
    </row>
    <row r="5" spans="1:79" ht="18" customHeight="1" x14ac:dyDescent="0.2">
      <c r="A5" s="218"/>
      <c r="B5" s="249"/>
      <c r="C5" s="249"/>
      <c r="D5" s="218"/>
      <c r="E5" s="219"/>
      <c r="F5" s="219" t="s">
        <v>150</v>
      </c>
      <c r="G5" s="219" t="s">
        <v>6</v>
      </c>
      <c r="H5" s="219"/>
      <c r="I5" s="219"/>
      <c r="J5" s="219" t="s">
        <v>151</v>
      </c>
      <c r="BX5" s="2"/>
      <c r="BY5" s="2"/>
      <c r="BZ5" s="2"/>
      <c r="CA5" s="2"/>
    </row>
    <row r="6" spans="1:79" ht="69" customHeight="1" x14ac:dyDescent="0.2">
      <c r="A6" s="218"/>
      <c r="B6" s="250"/>
      <c r="C6" s="250"/>
      <c r="D6" s="218"/>
      <c r="E6" s="219"/>
      <c r="F6" s="219"/>
      <c r="G6" s="22" t="s">
        <v>147</v>
      </c>
      <c r="H6" s="22" t="s">
        <v>148</v>
      </c>
      <c r="I6" s="22" t="s">
        <v>149</v>
      </c>
      <c r="J6" s="219"/>
      <c r="BX6" s="2"/>
      <c r="BY6" s="2"/>
      <c r="BZ6" s="2"/>
      <c r="CA6" s="2"/>
    </row>
    <row r="7" spans="1:79" ht="8.25" customHeight="1" x14ac:dyDescent="0.2">
      <c r="A7" s="24">
        <v>1</v>
      </c>
      <c r="B7" s="24">
        <v>2</v>
      </c>
      <c r="C7" s="24">
        <v>3</v>
      </c>
      <c r="D7" s="24">
        <v>4</v>
      </c>
      <c r="E7" s="24">
        <v>5</v>
      </c>
      <c r="F7" s="24">
        <v>6</v>
      </c>
      <c r="G7" s="24">
        <v>7</v>
      </c>
      <c r="H7" s="24">
        <v>8</v>
      </c>
      <c r="I7" s="24">
        <v>9</v>
      </c>
      <c r="J7" s="24">
        <v>10</v>
      </c>
      <c r="BX7" s="2"/>
      <c r="BY7" s="2"/>
      <c r="BZ7" s="2"/>
      <c r="CA7" s="2"/>
    </row>
    <row r="8" spans="1:79" ht="19.5" customHeight="1" x14ac:dyDescent="0.2">
      <c r="A8" s="28"/>
      <c r="B8" s="28"/>
      <c r="C8" s="28"/>
      <c r="D8" s="28"/>
      <c r="E8" s="28"/>
      <c r="F8" s="28"/>
      <c r="G8" s="28"/>
      <c r="H8" s="28"/>
      <c r="I8" s="28"/>
      <c r="J8" s="28"/>
      <c r="BX8" s="2"/>
      <c r="BY8" s="2"/>
      <c r="BZ8" s="2"/>
      <c r="CA8" s="2"/>
    </row>
    <row r="9" spans="1:79" ht="19.5" customHeight="1" x14ac:dyDescent="0.2">
      <c r="A9" s="30"/>
      <c r="B9" s="30"/>
      <c r="C9" s="30"/>
      <c r="D9" s="30"/>
      <c r="E9" s="30"/>
      <c r="F9" s="30"/>
      <c r="G9" s="30"/>
      <c r="H9" s="30"/>
      <c r="I9" s="30"/>
      <c r="J9" s="30"/>
      <c r="BX9" s="2"/>
      <c r="BY9" s="2"/>
      <c r="BZ9" s="2"/>
      <c r="CA9" s="2"/>
    </row>
    <row r="10" spans="1:79" ht="19.5" customHeight="1" x14ac:dyDescent="0.2">
      <c r="A10" s="30"/>
      <c r="B10" s="30"/>
      <c r="C10" s="30"/>
      <c r="D10" s="30"/>
      <c r="E10" s="30"/>
      <c r="F10" s="30"/>
      <c r="G10" s="30"/>
      <c r="H10" s="30"/>
      <c r="I10" s="30"/>
      <c r="J10" s="30"/>
      <c r="BX10" s="2"/>
      <c r="BY10" s="2"/>
      <c r="BZ10" s="2"/>
      <c r="CA10" s="2"/>
    </row>
    <row r="11" spans="1:79" ht="19.5" customHeight="1" x14ac:dyDescent="0.2">
      <c r="A11" s="30"/>
      <c r="B11" s="30"/>
      <c r="C11" s="30"/>
      <c r="D11" s="30"/>
      <c r="E11" s="30"/>
      <c r="F11" s="30"/>
      <c r="G11" s="30"/>
      <c r="H11" s="30"/>
      <c r="I11" s="30"/>
      <c r="J11" s="30"/>
      <c r="BX11" s="2"/>
      <c r="BY11" s="2"/>
      <c r="BZ11" s="2"/>
      <c r="CA11" s="2"/>
    </row>
    <row r="12" spans="1:79" ht="19.5" customHeight="1" x14ac:dyDescent="0.2">
      <c r="A12" s="30"/>
      <c r="B12" s="30"/>
      <c r="C12" s="30"/>
      <c r="D12" s="30"/>
      <c r="E12" s="30"/>
      <c r="F12" s="30"/>
      <c r="G12" s="30"/>
      <c r="H12" s="30"/>
      <c r="I12" s="30"/>
      <c r="J12" s="30"/>
      <c r="BX12" s="2"/>
      <c r="BY12" s="2"/>
      <c r="BZ12" s="2"/>
      <c r="CA12" s="2"/>
    </row>
    <row r="13" spans="1:79" ht="19.5" customHeight="1" x14ac:dyDescent="0.2">
      <c r="A13" s="30"/>
      <c r="B13" s="30"/>
      <c r="C13" s="30"/>
      <c r="D13" s="30"/>
      <c r="E13" s="30"/>
      <c r="F13" s="30"/>
      <c r="G13" s="30"/>
      <c r="H13" s="30"/>
      <c r="I13" s="30"/>
      <c r="J13" s="30"/>
      <c r="BX13" s="2"/>
      <c r="BY13" s="2"/>
      <c r="BZ13" s="2"/>
      <c r="CA13" s="2"/>
    </row>
    <row r="14" spans="1:79" ht="19.5" customHeight="1" x14ac:dyDescent="0.2">
      <c r="A14" s="30"/>
      <c r="B14" s="30"/>
      <c r="C14" s="30"/>
      <c r="D14" s="30"/>
      <c r="E14" s="30"/>
      <c r="F14" s="30"/>
      <c r="G14" s="30"/>
      <c r="H14" s="30"/>
      <c r="I14" s="30"/>
      <c r="J14" s="30"/>
      <c r="BX14" s="2"/>
      <c r="BY14" s="2"/>
      <c r="BZ14" s="2"/>
      <c r="CA14" s="2"/>
    </row>
    <row r="15" spans="1:79" ht="19.5" customHeight="1" x14ac:dyDescent="0.2">
      <c r="A15" s="30"/>
      <c r="B15" s="30"/>
      <c r="C15" s="30"/>
      <c r="D15" s="30"/>
      <c r="E15" s="30"/>
      <c r="F15" s="30"/>
      <c r="G15" s="30"/>
      <c r="H15" s="30"/>
      <c r="I15" s="30"/>
      <c r="J15" s="30"/>
      <c r="BX15" s="2"/>
      <c r="BY15" s="2"/>
      <c r="BZ15" s="2"/>
      <c r="CA15" s="2"/>
    </row>
    <row r="16" spans="1:79" ht="19.5" customHeight="1" x14ac:dyDescent="0.2">
      <c r="A16" s="30"/>
      <c r="B16" s="30"/>
      <c r="C16" s="30"/>
      <c r="D16" s="30"/>
      <c r="E16" s="30"/>
      <c r="F16" s="30"/>
      <c r="G16" s="30"/>
      <c r="H16" s="30"/>
      <c r="I16" s="30"/>
      <c r="J16" s="30"/>
      <c r="BX16" s="2"/>
      <c r="BY16" s="2"/>
      <c r="BZ16" s="2"/>
      <c r="CA16" s="2"/>
    </row>
    <row r="17" spans="1:79" ht="19.5" customHeight="1" x14ac:dyDescent="0.2">
      <c r="A17" s="30"/>
      <c r="B17" s="30"/>
      <c r="C17" s="30"/>
      <c r="D17" s="30"/>
      <c r="E17" s="30"/>
      <c r="F17" s="30"/>
      <c r="G17" s="30"/>
      <c r="H17" s="30"/>
      <c r="I17" s="30"/>
      <c r="J17" s="30"/>
      <c r="BX17" s="2"/>
      <c r="BY17" s="2"/>
      <c r="BZ17" s="2"/>
      <c r="CA17" s="2"/>
    </row>
    <row r="18" spans="1:79" ht="19.5" customHeight="1" x14ac:dyDescent="0.2">
      <c r="A18" s="30"/>
      <c r="B18" s="30"/>
      <c r="C18" s="30"/>
      <c r="D18" s="30"/>
      <c r="E18" s="30"/>
      <c r="F18" s="30"/>
      <c r="G18" s="30"/>
      <c r="H18" s="30"/>
      <c r="I18" s="30"/>
      <c r="J18" s="30"/>
      <c r="BX18" s="2"/>
      <c r="BY18" s="2"/>
      <c r="BZ18" s="2"/>
      <c r="CA18" s="2"/>
    </row>
    <row r="19" spans="1:79" ht="19.5" customHeight="1" x14ac:dyDescent="0.2">
      <c r="A19" s="30"/>
      <c r="B19" s="30"/>
      <c r="C19" s="30"/>
      <c r="D19" s="30"/>
      <c r="E19" s="30"/>
      <c r="F19" s="30"/>
      <c r="G19" s="30"/>
      <c r="H19" s="30"/>
      <c r="I19" s="30"/>
      <c r="J19" s="30"/>
      <c r="BX19" s="2"/>
      <c r="BY19" s="2"/>
      <c r="BZ19" s="2"/>
      <c r="CA19" s="2"/>
    </row>
    <row r="20" spans="1:79" ht="19.5" customHeight="1" x14ac:dyDescent="0.2">
      <c r="A20" s="32"/>
      <c r="B20" s="32"/>
      <c r="C20" s="32"/>
      <c r="D20" s="32"/>
      <c r="E20" s="32"/>
      <c r="F20" s="32"/>
      <c r="G20" s="32"/>
      <c r="H20" s="32"/>
      <c r="I20" s="32"/>
      <c r="J20" s="32"/>
      <c r="BX20" s="2"/>
      <c r="BY20" s="2"/>
      <c r="BZ20" s="2"/>
      <c r="CA20" s="2"/>
    </row>
    <row r="21" spans="1:79" ht="24.75" customHeight="1" x14ac:dyDescent="0.2">
      <c r="A21" s="247" t="s">
        <v>166</v>
      </c>
      <c r="B21" s="247"/>
      <c r="C21" s="247"/>
      <c r="D21" s="247"/>
      <c r="E21" s="25"/>
      <c r="F21" s="25"/>
      <c r="G21" s="25"/>
      <c r="H21" s="25"/>
      <c r="I21" s="25"/>
      <c r="J21" s="25"/>
      <c r="BX21" s="2"/>
      <c r="BY21" s="2"/>
      <c r="BZ21" s="2"/>
      <c r="CA21" s="2"/>
    </row>
    <row r="23" spans="1:79" customFormat="1" x14ac:dyDescent="0.2">
      <c r="A23" s="115" t="s">
        <v>238</v>
      </c>
      <c r="B23" s="2"/>
      <c r="C23" s="2"/>
      <c r="D23" s="2"/>
      <c r="E23" s="2"/>
      <c r="F23" s="2"/>
    </row>
  </sheetData>
  <mergeCells count="11">
    <mergeCell ref="F5:F6"/>
    <mergeCell ref="G5:I5"/>
    <mergeCell ref="J5:J6"/>
    <mergeCell ref="A21:D21"/>
    <mergeCell ref="A1:J1"/>
    <mergeCell ref="A4:A6"/>
    <mergeCell ref="B4:B6"/>
    <mergeCell ref="C4:C6"/>
    <mergeCell ref="D4:D6"/>
    <mergeCell ref="E4:E6"/>
    <mergeCell ref="F4:J4"/>
  </mergeCells>
  <phoneticPr fontId="0" type="noConversion"/>
  <printOptions horizontalCentered="1"/>
  <pageMargins left="0.59055118110236227" right="0.59055118110236227" top="1.1000000000000001" bottom="0.39370078740157483" header="0.51181102362204722" footer="0.51181102362204722"/>
  <pageSetup paperSize="9" scale="90" orientation="landscape" r:id="rId1"/>
  <headerFooter alignWithMargins="0">
    <oddHeader>&amp;RZałącznik nr &amp;A
do uchwały Rady Gminy nr ...............
z dnia ..............................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18</vt:i4>
      </vt:variant>
    </vt:vector>
  </HeadingPairs>
  <TitlesOfParts>
    <vt:vector size="18" baseType="lpstr">
      <vt:lpstr>1</vt:lpstr>
      <vt:lpstr>2</vt:lpstr>
      <vt:lpstr>3</vt:lpstr>
      <vt:lpstr>3a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</vt:vector>
  </TitlesOfParts>
  <Company>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Dariusz Fałkowski</dc:creator>
  <cp:lastModifiedBy>admin</cp:lastModifiedBy>
  <cp:lastPrinted>2023-03-14T12:58:53Z</cp:lastPrinted>
  <dcterms:created xsi:type="dcterms:W3CDTF">1998-12-09T13:02:10Z</dcterms:created>
  <dcterms:modified xsi:type="dcterms:W3CDTF">2023-03-14T12:59:09Z</dcterms:modified>
</cp:coreProperties>
</file>